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8.xml" ContentType="application/vnd.openxmlformats-officedocument.drawingml.chart+xml"/>
  <Override PartName="/xl/charts/chart6.xml" ContentType="application/vnd.openxmlformats-officedocument.drawingml.chart+xml"/>
  <Override PartName="/xl/charts/chart17.xml" ContentType="application/vnd.openxmlformats-officedocument.drawingml.chart+xml"/>
  <Override PartName="/xl/charts/chart5.xml" ContentType="application/vnd.openxmlformats-officedocument.drawingml.chart+xml"/>
  <Override PartName="/xl/charts/chart16.xml" ContentType="application/vnd.openxmlformats-officedocument.drawingml.chart+xml"/>
  <Override PartName="/xl/charts/chart4.xml" ContentType="application/vnd.openxmlformats-officedocument.drawingml.chart+xml"/>
  <Override PartName="/xl/charts/chart15.xml" ContentType="application/vnd.openxmlformats-officedocument.drawingml.chart+xml"/>
  <Override PartName="/xl/charts/chart3.xml" ContentType="application/vnd.openxmlformats-officedocument.drawingml.chart+xml"/>
  <Override PartName="/xl/charts/chart14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13.xml" ContentType="application/vnd.openxmlformats-officedocument.drawingml.chart+xml"/>
  <Override PartName="/xl/charts/chart7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Ταξινομηση ανα βαθμολογια" sheetId="1" state="visible" r:id="rId2"/>
    <sheet name="Συνολικά" sheetId="2" state="visible" r:id="rId3"/>
    <sheet name="Στ. αναλυση" sheetId="3" state="visible" r:id="rId4"/>
  </sheets>
  <definedNames>
    <definedName function="false" hidden="false" localSheetId="1" name="_xlnm.Print_Titles" vbProcedure="false">Συνολικά!$1:$2</definedName>
    <definedName function="false" hidden="false" name="_xlcn.WorksheetConnection_Sheet1S7S103" vbProcedure="false">Συνολικά!$T$3:$T$79</definedName>
    <definedName function="false" hidden="false" localSheetId="0" name="_xlcn.WorksheetConnection_Sheet1S7S103" vbProcedure="false">'Ταξινομηση ανα βαθμολογια'!$T$3:$T$79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<sst xmlns="http://schemas.openxmlformats.org/spreadsheetml/2006/main" count="286" uniqueCount="110">
  <si>
    <t xml:space="preserve">Α/Α</t>
  </si>
  <si>
    <t xml:space="preserve">ΚΩΔΙΚΟΣ</t>
  </si>
  <si>
    <t xml:space="preserve"> Νεα Ελληνικά</t>
  </si>
  <si>
    <t xml:space="preserve"> Αρχαία+Μαθηματικά+Βιολογία</t>
  </si>
  <si>
    <t xml:space="preserve">Λατινικά+Χημεία+Πληροφορική</t>
  </si>
  <si>
    <t xml:space="preserve">Ιστορία+Φυσική+Οικονομία</t>
  </si>
  <si>
    <t xml:space="preserve">1ος</t>
  </si>
  <si>
    <t xml:space="preserve">2ος</t>
  </si>
  <si>
    <t xml:space="preserve">3ος</t>
  </si>
  <si>
    <t xml:space="preserve">ΤΕΛΙΚΟΣ</t>
  </si>
  <si>
    <t xml:space="preserve">Μ.Ο</t>
  </si>
  <si>
    <t xml:space="preserve">Μόρια</t>
  </si>
  <si>
    <t xml:space="preserve">22041862</t>
  </si>
  <si>
    <t xml:space="preserve">22041859</t>
  </si>
  <si>
    <t xml:space="preserve">22041871</t>
  </si>
  <si>
    <t xml:space="preserve">22041826</t>
  </si>
  <si>
    <t xml:space="preserve">22041866</t>
  </si>
  <si>
    <t xml:space="preserve">22041857</t>
  </si>
  <si>
    <t xml:space="preserve">22041861</t>
  </si>
  <si>
    <t xml:space="preserve">22041853</t>
  </si>
  <si>
    <t xml:space="preserve">22041846</t>
  </si>
  <si>
    <t xml:space="preserve">22041840</t>
  </si>
  <si>
    <t xml:space="preserve">22041838</t>
  </si>
  <si>
    <t xml:space="preserve">22041872</t>
  </si>
  <si>
    <t xml:space="preserve">22041834</t>
  </si>
  <si>
    <t xml:space="preserve">22041839</t>
  </si>
  <si>
    <t xml:space="preserve">22041820</t>
  </si>
  <si>
    <t xml:space="preserve">22041851</t>
  </si>
  <si>
    <t xml:space="preserve">22041858</t>
  </si>
  <si>
    <t xml:space="preserve">22041870</t>
  </si>
  <si>
    <t xml:space="preserve">22041850</t>
  </si>
  <si>
    <t xml:space="preserve">22041867</t>
  </si>
  <si>
    <t xml:space="preserve">22041844</t>
  </si>
  <si>
    <t xml:space="preserve">22041831</t>
  </si>
  <si>
    <t xml:space="preserve">22041885</t>
  </si>
  <si>
    <t xml:space="preserve">21041838</t>
  </si>
  <si>
    <t xml:space="preserve">22041892</t>
  </si>
  <si>
    <t xml:space="preserve">22041852</t>
  </si>
  <si>
    <t xml:space="preserve">22041864</t>
  </si>
  <si>
    <t xml:space="preserve">22041830</t>
  </si>
  <si>
    <t xml:space="preserve">22041841</t>
  </si>
  <si>
    <t xml:space="preserve">21041873</t>
  </si>
  <si>
    <t xml:space="preserve">22041836</t>
  </si>
  <si>
    <t xml:space="preserve">22041863</t>
  </si>
  <si>
    <t xml:space="preserve">22041856</t>
  </si>
  <si>
    <t xml:space="preserve">21041880</t>
  </si>
  <si>
    <t xml:space="preserve">22041897</t>
  </si>
  <si>
    <t xml:space="preserve">22041878</t>
  </si>
  <si>
    <t xml:space="preserve">12038651</t>
  </si>
  <si>
    <t xml:space="preserve">22041893</t>
  </si>
  <si>
    <t xml:space="preserve">22041847</t>
  </si>
  <si>
    <t xml:space="preserve">22041886</t>
  </si>
  <si>
    <t xml:space="preserve">22041884</t>
  </si>
  <si>
    <t xml:space="preserve">22041890</t>
  </si>
  <si>
    <t xml:space="preserve">22041882</t>
  </si>
  <si>
    <t xml:space="preserve">22041865</t>
  </si>
  <si>
    <t xml:space="preserve">22041843</t>
  </si>
  <si>
    <t xml:space="preserve">22041822</t>
  </si>
  <si>
    <t xml:space="preserve">22041825</t>
  </si>
  <si>
    <t xml:space="preserve">22041860</t>
  </si>
  <si>
    <t xml:space="preserve">22041896</t>
  </si>
  <si>
    <t xml:space="preserve">22041848</t>
  </si>
  <si>
    <t xml:space="preserve">22041818</t>
  </si>
  <si>
    <t xml:space="preserve"> </t>
  </si>
  <si>
    <t xml:space="preserve">22041889</t>
  </si>
  <si>
    <t xml:space="preserve">22041854</t>
  </si>
  <si>
    <t xml:space="preserve">22041874</t>
  </si>
  <si>
    <t xml:space="preserve">22041849</t>
  </si>
  <si>
    <t xml:space="preserve">22041880</t>
  </si>
  <si>
    <t xml:space="preserve">21041872</t>
  </si>
  <si>
    <t xml:space="preserve">22041891</t>
  </si>
  <si>
    <t xml:space="preserve">22041868</t>
  </si>
  <si>
    <t xml:space="preserve">22041895</t>
  </si>
  <si>
    <t xml:space="preserve">22041879</t>
  </si>
  <si>
    <t xml:space="preserve">22041824</t>
  </si>
  <si>
    <t xml:space="preserve">22041819</t>
  </si>
  <si>
    <t xml:space="preserve">22041827</t>
  </si>
  <si>
    <t xml:space="preserve">22041855</t>
  </si>
  <si>
    <t xml:space="preserve">21041851</t>
  </si>
  <si>
    <t xml:space="preserve">22041883</t>
  </si>
  <si>
    <t xml:space="preserve">22041832</t>
  </si>
  <si>
    <t xml:space="preserve">22041828</t>
  </si>
  <si>
    <t xml:space="preserve">22041821</t>
  </si>
  <si>
    <t xml:space="preserve">22041835</t>
  </si>
  <si>
    <t xml:space="preserve">22041869</t>
  </si>
  <si>
    <t xml:space="preserve">22041876</t>
  </si>
  <si>
    <t xml:space="preserve">22041823</t>
  </si>
  <si>
    <t xml:space="preserve">22041829</t>
  </si>
  <si>
    <t xml:space="preserve">22041887</t>
  </si>
  <si>
    <t xml:space="preserve">22041888</t>
  </si>
  <si>
    <t xml:space="preserve">21041876</t>
  </si>
  <si>
    <t xml:space="preserve">Αρχαία</t>
  </si>
  <si>
    <t xml:space="preserve">Μαθηματικα</t>
  </si>
  <si>
    <t xml:space="preserve">Βιολογία</t>
  </si>
  <si>
    <t xml:space="preserve">Μθηματικα Οικ-Πλ</t>
  </si>
  <si>
    <t xml:space="preserve">Κλάση</t>
  </si>
  <si>
    <t xml:space="preserve">Συχνότητα</t>
  </si>
  <si>
    <t xml:space="preserve">Αθροιστικό %</t>
  </si>
  <si>
    <t xml:space="preserve">Μεγαλύτερο</t>
  </si>
  <si>
    <t xml:space="preserve">Νεοελληνική Γλώσσα</t>
  </si>
  <si>
    <t xml:space="preserve">Ιστορία</t>
  </si>
  <si>
    <t xml:space="preserve">Φυσική</t>
  </si>
  <si>
    <t xml:space="preserve">Οικονομία</t>
  </si>
  <si>
    <t xml:space="preserve">Λατινικά</t>
  </si>
  <si>
    <t xml:space="preserve">Χημεία</t>
  </si>
  <si>
    <t xml:space="preserve">Πληροφορική</t>
  </si>
  <si>
    <t xml:space="preserve">ΜΟΡΙΑ ΑΝΘΡΩΠΙΣΤΙΚΩΝ</t>
  </si>
  <si>
    <t xml:space="preserve">ΜΟΡΙΑ ΥΓΕΙΑΣ</t>
  </si>
  <si>
    <t xml:space="preserve">ΜΟΡΙΑ ΘΕΤΙΚΩΝ</t>
  </si>
  <si>
    <t xml:space="preserve">ΜΟΡΙΑ ΟΙΚ-ΠΛΗΡΟΦΟΡΙΚΗΣ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</si>
</sst>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"/>
    <numFmt numFmtId="167" formatCode="0"/>
    <numFmt numFmtId="168" formatCode="#,##0.00"/>
    <numFmt numFmtId="169" formatCode="#,###.00"/>
    <numFmt numFmtId="170" formatCode="General"/>
    <numFmt numFmtId="171" formatCode="0.00%"/>
  </numFmts>
  <fonts count="15">
    <font>
      <sz val="10"/>
      <name val="Arial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61"/>
    </font>
    <font>
      <b val="true"/>
      <sz val="12"/>
      <color rgb="FFA1467E"/>
      <name val="Calibri"/>
      <family val="2"/>
      <charset val="161"/>
    </font>
    <font>
      <b val="true"/>
      <sz val="12"/>
      <color rgb="FFFF0000"/>
      <name val="Calibri"/>
      <family val="2"/>
      <charset val="161"/>
    </font>
    <font>
      <b val="true"/>
      <sz val="12"/>
      <color rgb="FF3465A4"/>
      <name val="Calibri"/>
      <family val="2"/>
      <charset val="161"/>
    </font>
    <font>
      <b val="true"/>
      <sz val="12"/>
      <color rgb="FF00A933"/>
      <name val="Calibri"/>
      <family val="2"/>
      <charset val="161"/>
    </font>
    <font>
      <b val="true"/>
      <sz val="12"/>
      <color rgb="FF1F4E79"/>
      <name val="Calibri"/>
      <family val="2"/>
      <charset val="161"/>
    </font>
    <font>
      <sz val="10"/>
      <name val="Arial"/>
      <family val="2"/>
      <charset val="161"/>
    </font>
    <font>
      <i val="true"/>
      <sz val="10"/>
      <name val="Arial"/>
      <family val="2"/>
      <charset val="16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5B9BD5"/>
      <rgbColor rgb="FFA1467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Μόρια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αναλυση'!$A$3:$A$22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αναλυση'!$B$3:$B$22</c:f>
              <c:numCache>
                <c:formatCode>General</c:formatCode>
                <c:ptCount val="20"/>
                <c:pt idx="0">
                  <c:v>20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</c:numCache>
            </c:numRef>
          </c:val>
        </c:ser>
        <c:gapWidth val="150"/>
        <c:overlap val="0"/>
        <c:axId val="55247551"/>
        <c:axId val="74400028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αναλυση'!$A$3:$A$22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αναλυση'!$C$3:$C$22</c:f>
              <c:numCache>
                <c:formatCode>General</c:formatCode>
                <c:ptCount val="20"/>
                <c:pt idx="0">
                  <c:v>0.25</c:v>
                </c:pt>
                <c:pt idx="1">
                  <c:v>0.2875</c:v>
                </c:pt>
                <c:pt idx="2">
                  <c:v>0.3125</c:v>
                </c:pt>
                <c:pt idx="3">
                  <c:v>0.325</c:v>
                </c:pt>
                <c:pt idx="4">
                  <c:v>0.35</c:v>
                </c:pt>
                <c:pt idx="5">
                  <c:v>0.35</c:v>
                </c:pt>
                <c:pt idx="6">
                  <c:v>0.375</c:v>
                </c:pt>
                <c:pt idx="7">
                  <c:v>0.3875</c:v>
                </c:pt>
                <c:pt idx="8">
                  <c:v>0.45</c:v>
                </c:pt>
                <c:pt idx="9">
                  <c:v>0.55</c:v>
                </c:pt>
                <c:pt idx="10">
                  <c:v>0.575</c:v>
                </c:pt>
                <c:pt idx="11">
                  <c:v>0.6</c:v>
                </c:pt>
                <c:pt idx="12">
                  <c:v>0.6625</c:v>
                </c:pt>
                <c:pt idx="13">
                  <c:v>0.725</c:v>
                </c:pt>
                <c:pt idx="14">
                  <c:v>0.7875</c:v>
                </c:pt>
                <c:pt idx="15">
                  <c:v>0.8</c:v>
                </c:pt>
                <c:pt idx="16">
                  <c:v>0.8375</c:v>
                </c:pt>
                <c:pt idx="17">
                  <c:v>0.9</c:v>
                </c:pt>
                <c:pt idx="18">
                  <c:v>0.9625</c:v>
                </c:pt>
                <c:pt idx="19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4116989"/>
        <c:axId val="61671532"/>
      </c:lineChart>
      <c:catAx>
        <c:axId val="5524755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4400028"/>
        <c:crosses val="autoZero"/>
        <c:auto val="1"/>
        <c:lblAlgn val="ctr"/>
        <c:lblOffset val="100"/>
        <c:noMultiLvlLbl val="0"/>
      </c:catAx>
      <c:valAx>
        <c:axId val="7440002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247551"/>
        <c:crosses val="autoZero"/>
        <c:crossBetween val="between"/>
      </c:valAx>
      <c:catAx>
        <c:axId val="84116989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671532"/>
        <c:auto val="1"/>
        <c:lblAlgn val="ctr"/>
        <c:lblOffset val="100"/>
        <c:noMultiLvlLbl val="0"/>
      </c:catAx>
      <c:valAx>
        <c:axId val="61671532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411698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Φυσική Υγείας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αναλυση'!$AI$27:$AI$47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αναλυση'!$AJ$27:$AJ$47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</c:numCache>
            </c:numRef>
          </c:val>
        </c:ser>
        <c:gapWidth val="150"/>
        <c:overlap val="0"/>
        <c:axId val="86938099"/>
        <c:axId val="99937399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αναλυση'!$AI$27:$AI$47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αναλυση'!$AK$27:$AK$47</c:f>
              <c:numCache>
                <c:formatCode>General</c:formatCode>
                <c:ptCount val="21"/>
                <c:pt idx="0">
                  <c:v>0.157894736842105</c:v>
                </c:pt>
                <c:pt idx="1">
                  <c:v>0.157894736842105</c:v>
                </c:pt>
                <c:pt idx="2">
                  <c:v>0.157894736842105</c:v>
                </c:pt>
                <c:pt idx="3">
                  <c:v>0.157894736842105</c:v>
                </c:pt>
                <c:pt idx="4">
                  <c:v>0.157894736842105</c:v>
                </c:pt>
                <c:pt idx="5">
                  <c:v>0.210526315789474</c:v>
                </c:pt>
                <c:pt idx="6">
                  <c:v>0.210526315789474</c:v>
                </c:pt>
                <c:pt idx="7">
                  <c:v>0.210526315789474</c:v>
                </c:pt>
                <c:pt idx="8">
                  <c:v>0.263157894736842</c:v>
                </c:pt>
                <c:pt idx="9">
                  <c:v>0.263157894736842</c:v>
                </c:pt>
                <c:pt idx="10">
                  <c:v>0.263157894736842</c:v>
                </c:pt>
                <c:pt idx="11">
                  <c:v>0.368421052631579</c:v>
                </c:pt>
                <c:pt idx="12">
                  <c:v>0.368421052631579</c:v>
                </c:pt>
                <c:pt idx="13">
                  <c:v>0.368421052631579</c:v>
                </c:pt>
                <c:pt idx="14">
                  <c:v>0.473684210526316</c:v>
                </c:pt>
                <c:pt idx="15">
                  <c:v>0.578947368421053</c:v>
                </c:pt>
                <c:pt idx="16">
                  <c:v>0.631578947368421</c:v>
                </c:pt>
                <c:pt idx="17">
                  <c:v>0.631578947368421</c:v>
                </c:pt>
                <c:pt idx="18">
                  <c:v>0.68421052631579</c:v>
                </c:pt>
                <c:pt idx="19">
                  <c:v>0.736842105263158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5475754"/>
        <c:axId val="69981170"/>
      </c:lineChart>
      <c:catAx>
        <c:axId val="8693809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9937399"/>
        <c:crosses val="autoZero"/>
        <c:auto val="1"/>
        <c:lblAlgn val="ctr"/>
        <c:lblOffset val="100"/>
        <c:noMultiLvlLbl val="0"/>
      </c:catAx>
      <c:valAx>
        <c:axId val="99937399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938099"/>
        <c:crosses val="autoZero"/>
        <c:crossBetween val="between"/>
      </c:valAx>
      <c:catAx>
        <c:axId val="8547575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9981170"/>
        <c:auto val="1"/>
        <c:lblAlgn val="ctr"/>
        <c:lblOffset val="100"/>
        <c:noMultiLvlLbl val="0"/>
      </c:catAx>
      <c:valAx>
        <c:axId val="69981170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475754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Χημεία Υγείας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αναλυση'!$AI$51:$AI$71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Μεγαλύτερο</c:v>
                </c:pt>
              </c:strCache>
            </c:strRef>
          </c:cat>
          <c:val>
            <c:numRef>
              <c:f>'Στ. αναλυση'!$AJ$51:$AJ$71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</c:ser>
        <c:gapWidth val="150"/>
        <c:overlap val="0"/>
        <c:axId val="91451588"/>
        <c:axId val="60048259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αναλυση'!$AI$51:$AI$71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Μεγαλύτερο</c:v>
                </c:pt>
              </c:strCache>
            </c:strRef>
          </c:cat>
          <c:val>
            <c:numRef>
              <c:f>'Στ. αναλυση'!$AK$51:$AK$71</c:f>
              <c:numCache>
                <c:formatCode>General</c:formatCode>
                <c:ptCount val="21"/>
                <c:pt idx="0">
                  <c:v>0.105263157894737</c:v>
                </c:pt>
                <c:pt idx="1">
                  <c:v>0.105263157894737</c:v>
                </c:pt>
                <c:pt idx="2">
                  <c:v>0.157894736842105</c:v>
                </c:pt>
                <c:pt idx="3">
                  <c:v>0.157894736842105</c:v>
                </c:pt>
                <c:pt idx="4">
                  <c:v>0.157894736842105</c:v>
                </c:pt>
                <c:pt idx="5">
                  <c:v>0.210526315789474</c:v>
                </c:pt>
                <c:pt idx="6">
                  <c:v>0.210526315789474</c:v>
                </c:pt>
                <c:pt idx="7">
                  <c:v>0.210526315789474</c:v>
                </c:pt>
                <c:pt idx="8">
                  <c:v>0.210526315789474</c:v>
                </c:pt>
                <c:pt idx="9">
                  <c:v>0.263157894736842</c:v>
                </c:pt>
                <c:pt idx="10">
                  <c:v>0.263157894736842</c:v>
                </c:pt>
                <c:pt idx="11">
                  <c:v>0.263157894736842</c:v>
                </c:pt>
                <c:pt idx="12">
                  <c:v>0.31578947368421</c:v>
                </c:pt>
                <c:pt idx="13">
                  <c:v>0.368421052631579</c:v>
                </c:pt>
                <c:pt idx="14">
                  <c:v>0.421052631578947</c:v>
                </c:pt>
                <c:pt idx="15">
                  <c:v>0.473684210526316</c:v>
                </c:pt>
                <c:pt idx="16">
                  <c:v>0.526315789473684</c:v>
                </c:pt>
                <c:pt idx="17">
                  <c:v>0.631578947368421</c:v>
                </c:pt>
                <c:pt idx="18">
                  <c:v>0.631578947368421</c:v>
                </c:pt>
                <c:pt idx="19">
                  <c:v>0.842105263157895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0879211"/>
        <c:axId val="4976971"/>
      </c:lineChart>
      <c:catAx>
        <c:axId val="914515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0048259"/>
        <c:crosses val="autoZero"/>
        <c:auto val="1"/>
        <c:lblAlgn val="ctr"/>
        <c:lblOffset val="100"/>
        <c:noMultiLvlLbl val="0"/>
      </c:catAx>
      <c:valAx>
        <c:axId val="60048259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451588"/>
        <c:crosses val="autoZero"/>
        <c:crossBetween val="between"/>
      </c:valAx>
      <c:catAx>
        <c:axId val="1087921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76971"/>
        <c:auto val="1"/>
        <c:lblAlgn val="ctr"/>
        <c:lblOffset val="100"/>
        <c:noMultiLvlLbl val="0"/>
      </c:catAx>
      <c:valAx>
        <c:axId val="497697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0879211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Μαθηματικα Οικ-Πλ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αναλυση'!$AT$3:$AT$23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αναλυση'!$AU$3:$AU$23</c:f>
              <c:numCache>
                <c:formatCode>General</c:formatCode>
                <c:ptCount val="21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45366648"/>
        <c:axId val="33476394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αναλυση'!$AT$3:$AT$23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αναλυση'!$AV$3:$AV$23</c:f>
              <c:numCache>
                <c:formatCode>General</c:formatCode>
                <c:ptCount val="21"/>
                <c:pt idx="0">
                  <c:v>0.666666666666667</c:v>
                </c:pt>
                <c:pt idx="1">
                  <c:v>0.714285714285714</c:v>
                </c:pt>
                <c:pt idx="2">
                  <c:v>0.761904761904762</c:v>
                </c:pt>
                <c:pt idx="3">
                  <c:v>0.80952380952381</c:v>
                </c:pt>
                <c:pt idx="4">
                  <c:v>0.80952380952381</c:v>
                </c:pt>
                <c:pt idx="5">
                  <c:v>0.80952380952381</c:v>
                </c:pt>
                <c:pt idx="6">
                  <c:v>0.904761904761905</c:v>
                </c:pt>
                <c:pt idx="7">
                  <c:v>0.904761904761905</c:v>
                </c:pt>
                <c:pt idx="8">
                  <c:v>0.904761904761905</c:v>
                </c:pt>
                <c:pt idx="9">
                  <c:v>0.904761904761905</c:v>
                </c:pt>
                <c:pt idx="10">
                  <c:v>0.904761904761905</c:v>
                </c:pt>
                <c:pt idx="11">
                  <c:v>0.904761904761905</c:v>
                </c:pt>
                <c:pt idx="12">
                  <c:v>0.952380952380952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2978606"/>
        <c:axId val="45994111"/>
      </c:lineChart>
      <c:catAx>
        <c:axId val="4536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3476394"/>
        <c:crosses val="autoZero"/>
        <c:auto val="1"/>
        <c:lblAlgn val="ctr"/>
        <c:lblOffset val="100"/>
        <c:noMultiLvlLbl val="0"/>
      </c:catAx>
      <c:valAx>
        <c:axId val="33476394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366648"/>
        <c:crosses val="autoZero"/>
        <c:crossBetween val="between"/>
      </c:valAx>
      <c:catAx>
        <c:axId val="2297860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994111"/>
        <c:auto val="1"/>
        <c:lblAlgn val="ctr"/>
        <c:lblOffset val="100"/>
        <c:noMultiLvlLbl val="0"/>
      </c:catAx>
      <c:valAx>
        <c:axId val="4599411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2978606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Οικονομία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αναλυση'!$AT$27:$AT$47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αναλυση'!$AU$27:$AU$47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1841884"/>
        <c:axId val="83938046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αναλυση'!$AT$27:$AT$47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αναλυση'!$AV$27:$AV$47</c:f>
              <c:numCache>
                <c:formatCode>General</c:formatCode>
                <c:ptCount val="21"/>
                <c:pt idx="0">
                  <c:v>0.238095238095238</c:v>
                </c:pt>
                <c:pt idx="1">
                  <c:v>0.238095238095238</c:v>
                </c:pt>
                <c:pt idx="2">
                  <c:v>0.238095238095238</c:v>
                </c:pt>
                <c:pt idx="3">
                  <c:v>0.285714285714286</c:v>
                </c:pt>
                <c:pt idx="4">
                  <c:v>0.380952380952381</c:v>
                </c:pt>
                <c:pt idx="5">
                  <c:v>0.428571428571429</c:v>
                </c:pt>
                <c:pt idx="6">
                  <c:v>0.428571428571429</c:v>
                </c:pt>
                <c:pt idx="7">
                  <c:v>0.428571428571429</c:v>
                </c:pt>
                <c:pt idx="8">
                  <c:v>0.428571428571429</c:v>
                </c:pt>
                <c:pt idx="9">
                  <c:v>0.476190476190476</c:v>
                </c:pt>
                <c:pt idx="10">
                  <c:v>0.571428571428571</c:v>
                </c:pt>
                <c:pt idx="11">
                  <c:v>0.619047619047619</c:v>
                </c:pt>
                <c:pt idx="12">
                  <c:v>0.714285714285714</c:v>
                </c:pt>
                <c:pt idx="13">
                  <c:v>0.714285714285714</c:v>
                </c:pt>
                <c:pt idx="14">
                  <c:v>0.714285714285714</c:v>
                </c:pt>
                <c:pt idx="15">
                  <c:v>0.80952380952381</c:v>
                </c:pt>
                <c:pt idx="16">
                  <c:v>0.80952380952381</c:v>
                </c:pt>
                <c:pt idx="17">
                  <c:v>0.952380952380952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73752994"/>
        <c:axId val="69958819"/>
      </c:lineChart>
      <c:catAx>
        <c:axId val="18418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3938046"/>
        <c:crosses val="autoZero"/>
        <c:auto val="1"/>
        <c:lblAlgn val="ctr"/>
        <c:lblOffset val="100"/>
        <c:noMultiLvlLbl val="0"/>
      </c:catAx>
      <c:valAx>
        <c:axId val="8393804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41884"/>
        <c:crosses val="autoZero"/>
        <c:crossBetween val="between"/>
      </c:valAx>
      <c:catAx>
        <c:axId val="7375299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9958819"/>
        <c:auto val="1"/>
        <c:lblAlgn val="ctr"/>
        <c:lblOffset val="100"/>
        <c:noMultiLvlLbl val="0"/>
      </c:catAx>
      <c:valAx>
        <c:axId val="69958819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752994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Πληροφορική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αναλυση'!$AT$51:$AT$71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αναλυση'!$AU$51:$AU$71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89711005"/>
        <c:axId val="94739556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αναλυση'!$AT$51:$AT$71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αναλυση'!$AV$51:$AV$71</c:f>
              <c:numCache>
                <c:formatCode>General</c:formatCode>
                <c:ptCount val="21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0.238095238095238</c:v>
                </c:pt>
                <c:pt idx="5">
                  <c:v>0.333333333333333</c:v>
                </c:pt>
                <c:pt idx="6">
                  <c:v>0.333333333333333</c:v>
                </c:pt>
                <c:pt idx="7">
                  <c:v>0.380952380952381</c:v>
                </c:pt>
                <c:pt idx="8">
                  <c:v>0.380952380952381</c:v>
                </c:pt>
                <c:pt idx="9">
                  <c:v>0.428571428571429</c:v>
                </c:pt>
                <c:pt idx="10">
                  <c:v>0.523809523809524</c:v>
                </c:pt>
                <c:pt idx="11">
                  <c:v>0.523809523809524</c:v>
                </c:pt>
                <c:pt idx="12">
                  <c:v>0.523809523809524</c:v>
                </c:pt>
                <c:pt idx="13">
                  <c:v>0.571428571428571</c:v>
                </c:pt>
                <c:pt idx="14">
                  <c:v>0.571428571428571</c:v>
                </c:pt>
                <c:pt idx="15">
                  <c:v>0.666666666666667</c:v>
                </c:pt>
                <c:pt idx="16">
                  <c:v>0.761904761904762</c:v>
                </c:pt>
                <c:pt idx="17">
                  <c:v>0.952380952380952</c:v>
                </c:pt>
                <c:pt idx="18">
                  <c:v>0.952380952380952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8088687"/>
        <c:axId val="55861314"/>
      </c:lineChart>
      <c:catAx>
        <c:axId val="8971100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739556"/>
        <c:crosses val="autoZero"/>
        <c:auto val="1"/>
        <c:lblAlgn val="ctr"/>
        <c:lblOffset val="100"/>
        <c:noMultiLvlLbl val="0"/>
      </c:catAx>
      <c:valAx>
        <c:axId val="9473955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9711005"/>
        <c:crosses val="autoZero"/>
        <c:crossBetween val="between"/>
      </c:valAx>
      <c:catAx>
        <c:axId val="68088687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861314"/>
        <c:auto val="1"/>
        <c:lblAlgn val="ctr"/>
        <c:lblOffset val="100"/>
        <c:noMultiLvlLbl val="0"/>
      </c:catAx>
      <c:valAx>
        <c:axId val="5586131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8088687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ΑΝΘΡΩΠΙΣΤΙΚΩΝ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αναλυση'!$A$77:$A$96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αναλυση'!$B$77:$B$96</c:f>
              <c:numCache>
                <c:formatCode>General</c:formatCode>
                <c:ptCount val="20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gapWidth val="150"/>
        <c:overlap val="0"/>
        <c:axId val="13961834"/>
        <c:axId val="9426328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αναλυση'!$A$77:$A$96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αναλυση'!$C$77:$C$96</c:f>
              <c:numCache>
                <c:formatCode>General</c:formatCode>
                <c:ptCount val="20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0.5</c:v>
                </c:pt>
                <c:pt idx="7">
                  <c:v>0.5</c:v>
                </c:pt>
                <c:pt idx="8">
                  <c:v>0.6</c:v>
                </c:pt>
                <c:pt idx="9">
                  <c:v>0.65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  <c:pt idx="13">
                  <c:v>0.8</c:v>
                </c:pt>
                <c:pt idx="14">
                  <c:v>0.85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1493260"/>
        <c:axId val="6404991"/>
      </c:lineChart>
      <c:catAx>
        <c:axId val="1396183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26328"/>
        <c:crosses val="autoZero"/>
        <c:auto val="1"/>
        <c:lblAlgn val="ctr"/>
        <c:lblOffset val="100"/>
        <c:noMultiLvlLbl val="0"/>
      </c:catAx>
      <c:valAx>
        <c:axId val="942632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3961834"/>
        <c:crosses val="autoZero"/>
        <c:crossBetween val="between"/>
      </c:valAx>
      <c:catAx>
        <c:axId val="614932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04991"/>
        <c:auto val="1"/>
        <c:lblAlgn val="ctr"/>
        <c:lblOffset val="100"/>
        <c:noMultiLvlLbl val="0"/>
      </c:catAx>
      <c:valAx>
        <c:axId val="640499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493260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ΘΕΤΙΚΩΝ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αναλυση'!$A$101:$A$120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αναλυση'!$B$101:$B$120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gapWidth val="150"/>
        <c:overlap val="0"/>
        <c:axId val="72832980"/>
        <c:axId val="11654468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αναλυση'!$A$101:$A$120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αναλυση'!$C$101:$C$120</c:f>
              <c:numCache>
                <c:formatCode>General</c:formatCode>
                <c:ptCount val="20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</c:v>
                </c:pt>
                <c:pt idx="4">
                  <c:v>0.25</c:v>
                </c:pt>
                <c:pt idx="5">
                  <c:v>0.25</c:v>
                </c:pt>
                <c:pt idx="6">
                  <c:v>0.3</c:v>
                </c:pt>
                <c:pt idx="7">
                  <c:v>0.3</c:v>
                </c:pt>
                <c:pt idx="8">
                  <c:v>0.35</c:v>
                </c:pt>
                <c:pt idx="9">
                  <c:v>0.4</c:v>
                </c:pt>
                <c:pt idx="10">
                  <c:v>0.4</c:v>
                </c:pt>
                <c:pt idx="11">
                  <c:v>0.45</c:v>
                </c:pt>
                <c:pt idx="12">
                  <c:v>0.55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0.8</c:v>
                </c:pt>
                <c:pt idx="17">
                  <c:v>0.95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2744541"/>
        <c:axId val="56575189"/>
      </c:lineChart>
      <c:catAx>
        <c:axId val="728329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1654468"/>
        <c:crosses val="autoZero"/>
        <c:auto val="1"/>
        <c:lblAlgn val="ctr"/>
        <c:lblOffset val="100"/>
        <c:noMultiLvlLbl val="0"/>
      </c:catAx>
      <c:valAx>
        <c:axId val="1165446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832980"/>
        <c:crosses val="autoZero"/>
        <c:crossBetween val="between"/>
      </c:valAx>
      <c:catAx>
        <c:axId val="3274454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575189"/>
        <c:auto val="1"/>
        <c:lblAlgn val="ctr"/>
        <c:lblOffset val="100"/>
        <c:noMultiLvlLbl val="0"/>
      </c:catAx>
      <c:valAx>
        <c:axId val="56575189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744541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ΥΓΕΙΑΣ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αναλυση'!$M$77:$M$96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αναλυση'!$N$77:$N$96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</c:ser>
        <c:gapWidth val="150"/>
        <c:overlap val="0"/>
        <c:axId val="48286692"/>
        <c:axId val="63087531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αναλυση'!$M$77:$M$96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αναλυση'!$O$77:$O$96</c:f>
              <c:numCache>
                <c:formatCode>General</c:formatCode>
                <c:ptCount val="20"/>
                <c:pt idx="0">
                  <c:v>0.157894736842105</c:v>
                </c:pt>
                <c:pt idx="1">
                  <c:v>0.157894736842105</c:v>
                </c:pt>
                <c:pt idx="2">
                  <c:v>0.157894736842105</c:v>
                </c:pt>
                <c:pt idx="3">
                  <c:v>0.157894736842105</c:v>
                </c:pt>
                <c:pt idx="4">
                  <c:v>0.157894736842105</c:v>
                </c:pt>
                <c:pt idx="5">
                  <c:v>0.157894736842105</c:v>
                </c:pt>
                <c:pt idx="6">
                  <c:v>0.157894736842105</c:v>
                </c:pt>
                <c:pt idx="7">
                  <c:v>0.157894736842105</c:v>
                </c:pt>
                <c:pt idx="8">
                  <c:v>0.263157894736842</c:v>
                </c:pt>
                <c:pt idx="9">
                  <c:v>0.263157894736842</c:v>
                </c:pt>
                <c:pt idx="10">
                  <c:v>0.31578947368421</c:v>
                </c:pt>
                <c:pt idx="11">
                  <c:v>0.31578947368421</c:v>
                </c:pt>
                <c:pt idx="12">
                  <c:v>0.421052631578947</c:v>
                </c:pt>
                <c:pt idx="13">
                  <c:v>0.473684210526316</c:v>
                </c:pt>
                <c:pt idx="14">
                  <c:v>0.578947368421053</c:v>
                </c:pt>
                <c:pt idx="15">
                  <c:v>0.631578947368421</c:v>
                </c:pt>
                <c:pt idx="16">
                  <c:v>0.631578947368421</c:v>
                </c:pt>
                <c:pt idx="17">
                  <c:v>0.68421052631579</c:v>
                </c:pt>
                <c:pt idx="18">
                  <c:v>0.842105263157895</c:v>
                </c:pt>
                <c:pt idx="19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9309731"/>
        <c:axId val="39339742"/>
      </c:lineChart>
      <c:catAx>
        <c:axId val="482866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087531"/>
        <c:crosses val="autoZero"/>
        <c:auto val="1"/>
        <c:lblAlgn val="ctr"/>
        <c:lblOffset val="100"/>
        <c:noMultiLvlLbl val="0"/>
      </c:catAx>
      <c:valAx>
        <c:axId val="6308753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8286692"/>
        <c:crosses val="autoZero"/>
        <c:crossBetween val="between"/>
      </c:valAx>
      <c:catAx>
        <c:axId val="3930973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339742"/>
        <c:auto val="1"/>
        <c:lblAlgn val="ctr"/>
        <c:lblOffset val="100"/>
        <c:noMultiLvlLbl val="0"/>
      </c:catAx>
      <c:valAx>
        <c:axId val="39339742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309731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ΟΙΚΟΝΟΜΙΑΣ-ΠΛΗΡΟΦΟΡΙΚΗΣ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αναλυση'!$M$101:$M$120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αναλυση'!$N$101:$N$120</c:f>
              <c:numCache>
                <c:formatCode>General</c:formatCode>
                <c:ptCount val="2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150"/>
        <c:overlap val="0"/>
        <c:axId val="31784013"/>
        <c:axId val="64550568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αναλυση'!$M$101:$M$120</c:f>
              <c:strCache>
                <c:ptCount val="20"/>
                <c:pt idx="0">
                  <c:v>10000</c:v>
                </c:pt>
                <c:pt idx="1">
                  <c:v>10500</c:v>
                </c:pt>
                <c:pt idx="2">
                  <c:v>11000</c:v>
                </c:pt>
                <c:pt idx="3">
                  <c:v>11500</c:v>
                </c:pt>
                <c:pt idx="4">
                  <c:v>12000</c:v>
                </c:pt>
                <c:pt idx="5">
                  <c:v>12500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14500</c:v>
                </c:pt>
                <c:pt idx="10">
                  <c:v>15000</c:v>
                </c:pt>
                <c:pt idx="11">
                  <c:v>15500</c:v>
                </c:pt>
                <c:pt idx="12">
                  <c:v>16000</c:v>
                </c:pt>
                <c:pt idx="13">
                  <c:v>16500</c:v>
                </c:pt>
                <c:pt idx="14">
                  <c:v>17000</c:v>
                </c:pt>
                <c:pt idx="15">
                  <c:v>17500</c:v>
                </c:pt>
                <c:pt idx="16">
                  <c:v>18000</c:v>
                </c:pt>
                <c:pt idx="17">
                  <c:v>18500</c:v>
                </c:pt>
                <c:pt idx="18">
                  <c:v>19000</c:v>
                </c:pt>
                <c:pt idx="19">
                  <c:v>19500</c:v>
                </c:pt>
              </c:strCache>
            </c:strRef>
          </c:cat>
          <c:val>
            <c:numRef>
              <c:f>'Στ. αναλυση'!$O$101:$O$120</c:f>
              <c:numCache>
                <c:formatCode>General</c:formatCode>
                <c:ptCount val="20"/>
                <c:pt idx="0">
                  <c:v>0.285714285714286</c:v>
                </c:pt>
                <c:pt idx="1">
                  <c:v>0.380952380952381</c:v>
                </c:pt>
                <c:pt idx="2">
                  <c:v>0.428571428571429</c:v>
                </c:pt>
                <c:pt idx="3">
                  <c:v>0.476190476190476</c:v>
                </c:pt>
                <c:pt idx="4">
                  <c:v>0.523809523809524</c:v>
                </c:pt>
                <c:pt idx="5">
                  <c:v>0.523809523809524</c:v>
                </c:pt>
                <c:pt idx="6">
                  <c:v>0.523809523809524</c:v>
                </c:pt>
                <c:pt idx="7">
                  <c:v>0.571428571428571</c:v>
                </c:pt>
                <c:pt idx="8">
                  <c:v>0.571428571428571</c:v>
                </c:pt>
                <c:pt idx="9">
                  <c:v>0.857142857142857</c:v>
                </c:pt>
                <c:pt idx="10">
                  <c:v>0.904761904761905</c:v>
                </c:pt>
                <c:pt idx="11">
                  <c:v>0.904761904761905</c:v>
                </c:pt>
                <c:pt idx="12">
                  <c:v>0.904761904761905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1676748"/>
        <c:axId val="38693054"/>
      </c:lineChart>
      <c:catAx>
        <c:axId val="3178401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550568"/>
        <c:crosses val="autoZero"/>
        <c:auto val="1"/>
        <c:lblAlgn val="ctr"/>
        <c:lblOffset val="100"/>
        <c:noMultiLvlLbl val="0"/>
      </c:catAx>
      <c:valAx>
        <c:axId val="6455056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1784013"/>
        <c:crosses val="autoZero"/>
        <c:crossBetween val="between"/>
      </c:valAx>
      <c:catAx>
        <c:axId val="116767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8693054"/>
        <c:auto val="1"/>
        <c:lblAlgn val="ctr"/>
        <c:lblOffset val="100"/>
        <c:noMultiLvlLbl val="0"/>
      </c:catAx>
      <c:valAx>
        <c:axId val="3869305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1676748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Νεοελληνική Γλώσσα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αναλυση'!$A$27:$A$47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αναλυση'!$B$27:$B$47</c:f>
              <c:numCache>
                <c:formatCode>General</c:formatCode>
                <c:ptCount val="21"/>
                <c:pt idx="0">
                  <c:v>15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17263360"/>
        <c:axId val="26656966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αναλυση'!$A$27:$A$47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αναλυση'!$C$27:$C$47</c:f>
              <c:numCache>
                <c:formatCode>General</c:formatCode>
                <c:ptCount val="21"/>
                <c:pt idx="0">
                  <c:v>0.1875</c:v>
                </c:pt>
                <c:pt idx="1">
                  <c:v>0.2</c:v>
                </c:pt>
                <c:pt idx="2">
                  <c:v>0.25</c:v>
                </c:pt>
                <c:pt idx="3">
                  <c:v>0.2625</c:v>
                </c:pt>
                <c:pt idx="4">
                  <c:v>0.3125</c:v>
                </c:pt>
                <c:pt idx="5">
                  <c:v>0.35</c:v>
                </c:pt>
                <c:pt idx="6">
                  <c:v>0.425</c:v>
                </c:pt>
                <c:pt idx="7">
                  <c:v>0.45</c:v>
                </c:pt>
                <c:pt idx="8">
                  <c:v>0.575</c:v>
                </c:pt>
                <c:pt idx="9">
                  <c:v>0.6625</c:v>
                </c:pt>
                <c:pt idx="10">
                  <c:v>0.7125</c:v>
                </c:pt>
                <c:pt idx="11">
                  <c:v>0.7875</c:v>
                </c:pt>
                <c:pt idx="12">
                  <c:v>0.85</c:v>
                </c:pt>
                <c:pt idx="13">
                  <c:v>0.875</c:v>
                </c:pt>
                <c:pt idx="14">
                  <c:v>0.925</c:v>
                </c:pt>
                <c:pt idx="15">
                  <c:v>0.9875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329642"/>
        <c:axId val="55845679"/>
      </c:lineChart>
      <c:catAx>
        <c:axId val="1726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6656966"/>
        <c:crosses val="autoZero"/>
        <c:auto val="1"/>
        <c:lblAlgn val="ctr"/>
        <c:lblOffset val="100"/>
        <c:noMultiLvlLbl val="0"/>
      </c:catAx>
      <c:valAx>
        <c:axId val="2665696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263360"/>
        <c:crosses val="autoZero"/>
        <c:crossBetween val="between"/>
      </c:valAx>
      <c:catAx>
        <c:axId val="932964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845679"/>
        <c:auto val="1"/>
        <c:lblAlgn val="ctr"/>
        <c:lblOffset val="100"/>
        <c:noMultiLvlLbl val="0"/>
      </c:catAx>
      <c:valAx>
        <c:axId val="55845679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29642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Αρχαία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αναλυση'!$M$3:$M$23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αναλυση'!$N$3:$N$23</c:f>
              <c:numCache>
                <c:formatCode>General</c:formatCode>
                <c:ptCount val="2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93563508"/>
        <c:axId val="20373307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αναλυση'!$M$3:$M$23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αναλυση'!$O$3:$O$23</c:f>
              <c:numCache>
                <c:formatCode>General</c:formatCode>
                <c:ptCount val="2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0.45</c:v>
                </c:pt>
                <c:pt idx="5">
                  <c:v>0.5</c:v>
                </c:pt>
                <c:pt idx="6">
                  <c:v>0.55</c:v>
                </c:pt>
                <c:pt idx="7">
                  <c:v>0.55</c:v>
                </c:pt>
                <c:pt idx="8">
                  <c:v>0.75</c:v>
                </c:pt>
                <c:pt idx="9">
                  <c:v>0.75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2551238"/>
        <c:axId val="12637271"/>
      </c:lineChart>
      <c:catAx>
        <c:axId val="935635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0373307"/>
        <c:crosses val="autoZero"/>
        <c:auto val="1"/>
        <c:lblAlgn val="ctr"/>
        <c:lblOffset val="100"/>
        <c:noMultiLvlLbl val="0"/>
      </c:catAx>
      <c:valAx>
        <c:axId val="2037330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563508"/>
        <c:crosses val="autoZero"/>
        <c:crossBetween val="between"/>
      </c:valAx>
      <c:catAx>
        <c:axId val="1255123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637271"/>
        <c:auto val="1"/>
        <c:lblAlgn val="ctr"/>
        <c:lblOffset val="100"/>
        <c:noMultiLvlLbl val="0"/>
      </c:catAx>
      <c:valAx>
        <c:axId val="1263727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551238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Ιστορία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αναλυση'!$M$27:$M$47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αναλυση'!$N$27:$N$47</c:f>
              <c:numCache>
                <c:formatCode>General</c:formatCode>
                <c:ptCount val="2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gapWidth val="150"/>
        <c:overlap val="0"/>
        <c:axId val="14315148"/>
        <c:axId val="11070010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αναλυση'!$M$27:$M$47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αναλυση'!$O$27:$O$47</c:f>
              <c:numCache>
                <c:formatCode>General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0.55</c:v>
                </c:pt>
                <c:pt idx="9">
                  <c:v>0.55</c:v>
                </c:pt>
                <c:pt idx="10">
                  <c:v>0.6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1508901"/>
        <c:axId val="47114861"/>
      </c:lineChart>
      <c:catAx>
        <c:axId val="143151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1070010"/>
        <c:crosses val="autoZero"/>
        <c:auto val="1"/>
        <c:lblAlgn val="ctr"/>
        <c:lblOffset val="100"/>
        <c:noMultiLvlLbl val="0"/>
      </c:catAx>
      <c:valAx>
        <c:axId val="11070010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4315148"/>
        <c:crosses val="autoZero"/>
        <c:crossBetween val="between"/>
      </c:valAx>
      <c:catAx>
        <c:axId val="3150890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7114861"/>
        <c:auto val="1"/>
        <c:lblAlgn val="ctr"/>
        <c:lblOffset val="100"/>
        <c:noMultiLvlLbl val="0"/>
      </c:catAx>
      <c:valAx>
        <c:axId val="4711486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1508901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Λατινικά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αναλυση'!$M$51:$M$71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αναλυση'!$N$51:$N$71</c:f>
              <c:numCache>
                <c:formatCode>General</c:formatCode>
                <c:ptCount val="21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gapWidth val="150"/>
        <c:overlap val="0"/>
        <c:axId val="3098370"/>
        <c:axId val="50228289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αναλυση'!$M$51:$M$71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αναλυση'!$O$51:$O$71</c:f>
              <c:numCache>
                <c:formatCode>General</c:formatCode>
                <c:ptCount val="21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0.5</c:v>
                </c:pt>
                <c:pt idx="5">
                  <c:v>0.5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0.6</c:v>
                </c:pt>
                <c:pt idx="11">
                  <c:v>0.6</c:v>
                </c:pt>
                <c:pt idx="12">
                  <c:v>0.65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5324956"/>
        <c:axId val="88383660"/>
      </c:lineChart>
      <c:catAx>
        <c:axId val="30983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0228289"/>
        <c:crosses val="autoZero"/>
        <c:auto val="1"/>
        <c:lblAlgn val="ctr"/>
        <c:lblOffset val="100"/>
        <c:noMultiLvlLbl val="0"/>
      </c:catAx>
      <c:valAx>
        <c:axId val="50228289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098370"/>
        <c:crosses val="autoZero"/>
        <c:crossBetween val="between"/>
      </c:valAx>
      <c:catAx>
        <c:axId val="653249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8383660"/>
        <c:auto val="1"/>
        <c:lblAlgn val="ctr"/>
        <c:lblOffset val="100"/>
        <c:noMultiLvlLbl val="0"/>
      </c:catAx>
      <c:valAx>
        <c:axId val="88383660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5324956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Μαθηματικα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αναλυση'!$X$3:$X$23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αναλυση'!$Y$3:$Y$23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71209804"/>
        <c:axId val="87426618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αναλυση'!$X$3:$X$23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αναλυση'!$Z$3:$Z$23</c:f>
              <c:numCache>
                <c:formatCode>General</c:formatCode>
                <c:ptCount val="21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0.7</c:v>
                </c:pt>
                <c:pt idx="18">
                  <c:v>0.8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7546980"/>
        <c:axId val="92583707"/>
      </c:lineChart>
      <c:catAx>
        <c:axId val="712098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7426618"/>
        <c:crosses val="autoZero"/>
        <c:auto val="1"/>
        <c:lblAlgn val="ctr"/>
        <c:lblOffset val="100"/>
        <c:noMultiLvlLbl val="0"/>
      </c:catAx>
      <c:valAx>
        <c:axId val="8742661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209804"/>
        <c:crosses val="autoZero"/>
        <c:crossBetween val="between"/>
      </c:valAx>
      <c:catAx>
        <c:axId val="875469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2583707"/>
        <c:auto val="1"/>
        <c:lblAlgn val="ctr"/>
        <c:lblOffset val="100"/>
        <c:noMultiLvlLbl val="0"/>
      </c:catAx>
      <c:valAx>
        <c:axId val="92583707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7546980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Φυσική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αναλυση'!$X$27:$X$47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αναλυση'!$Y$27:$Y$47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gapWidth val="150"/>
        <c:overlap val="0"/>
        <c:axId val="17391642"/>
        <c:axId val="24730844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αναλυση'!$X$27:$X$47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αναλυση'!$Z$27:$Z$47</c:f>
              <c:numCache>
                <c:formatCode>General</c:formatCode>
                <c:ptCount val="2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0.3</c:v>
                </c:pt>
                <c:pt idx="4">
                  <c:v>0.35</c:v>
                </c:pt>
                <c:pt idx="5">
                  <c:v>0.35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1505827"/>
        <c:axId val="52053265"/>
      </c:lineChart>
      <c:catAx>
        <c:axId val="1739164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730844"/>
        <c:crosses val="autoZero"/>
        <c:auto val="1"/>
        <c:lblAlgn val="ctr"/>
        <c:lblOffset val="100"/>
        <c:noMultiLvlLbl val="0"/>
      </c:catAx>
      <c:valAx>
        <c:axId val="24730844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391642"/>
        <c:crosses val="autoZero"/>
        <c:crossBetween val="between"/>
      </c:valAx>
      <c:catAx>
        <c:axId val="11505827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053265"/>
        <c:auto val="1"/>
        <c:lblAlgn val="ctr"/>
        <c:lblOffset val="100"/>
        <c:noMultiLvlLbl val="0"/>
      </c:catAx>
      <c:valAx>
        <c:axId val="52053265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1505827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Χημεία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αναλυση'!$X$51:$X$71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αναλυση'!$Y$51:$Y$71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gapWidth val="150"/>
        <c:overlap val="0"/>
        <c:axId val="1613290"/>
        <c:axId val="57004364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αναλυση'!$X$51:$X$71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αναλυση'!$Z$51:$Z$71</c:f>
              <c:numCache>
                <c:formatCode>General</c:formatCode>
                <c:ptCount val="21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0.25</c:v>
                </c:pt>
                <c:pt idx="9">
                  <c:v>0.3</c:v>
                </c:pt>
                <c:pt idx="10">
                  <c:v>0.35</c:v>
                </c:pt>
                <c:pt idx="11">
                  <c:v>0.4</c:v>
                </c:pt>
                <c:pt idx="12">
                  <c:v>0.45</c:v>
                </c:pt>
                <c:pt idx="13">
                  <c:v>0.5</c:v>
                </c:pt>
                <c:pt idx="14">
                  <c:v>0.5</c:v>
                </c:pt>
                <c:pt idx="15">
                  <c:v>0.55</c:v>
                </c:pt>
                <c:pt idx="16">
                  <c:v>0.65</c:v>
                </c:pt>
                <c:pt idx="17">
                  <c:v>0.75</c:v>
                </c:pt>
                <c:pt idx="18">
                  <c:v>0.85</c:v>
                </c:pt>
                <c:pt idx="19">
                  <c:v>0.85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41730376"/>
        <c:axId val="3258279"/>
      </c:lineChart>
      <c:catAx>
        <c:axId val="161329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004364"/>
        <c:crosses val="autoZero"/>
        <c:auto val="1"/>
        <c:lblAlgn val="ctr"/>
        <c:lblOffset val="100"/>
        <c:noMultiLvlLbl val="0"/>
      </c:catAx>
      <c:valAx>
        <c:axId val="57004364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13290"/>
        <c:crosses val="autoZero"/>
        <c:crossBetween val="between"/>
      </c:valAx>
      <c:catAx>
        <c:axId val="4173037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58279"/>
        <c:auto val="1"/>
        <c:lblAlgn val="ctr"/>
        <c:lblOffset val="100"/>
        <c:noMultiLvlLbl val="0"/>
      </c:catAx>
      <c:valAx>
        <c:axId val="3258279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730376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l-G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l-GR" sz="1800" spc="-1" strike="noStrike">
                <a:solidFill>
                  <a:srgbClr val="000000"/>
                </a:solidFill>
                <a:latin typeface="Calibri"/>
              </a:rPr>
              <a:t>Βιολογία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αναλυση'!$AI$3:$AI$23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αναλυση'!$AJ$3:$AJ$23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gapWidth val="150"/>
        <c:overlap val="0"/>
        <c:axId val="80096739"/>
        <c:axId val="39061943"/>
      </c:barChart>
      <c:lineChart>
        <c:grouping val="standard"/>
        <c:varyColors val="0"/>
        <c:ser>
          <c:idx val="1"/>
          <c:order val="1"/>
          <c:tx>
            <c:strRef>
              <c:f>Συνολικά!$A$2:$A$2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αναλυση'!$AI$3:$AI$23</c:f>
              <c:strCache>
                <c:ptCount val="21"/>
                <c:pt idx="0">
                  <c:v>10</c:v>
                </c:pt>
                <c:pt idx="1">
                  <c:v>10,5</c:v>
                </c:pt>
                <c:pt idx="2">
                  <c:v>11</c:v>
                </c:pt>
                <c:pt idx="3">
                  <c:v>11,5</c:v>
                </c:pt>
                <c:pt idx="4">
                  <c:v>12</c:v>
                </c:pt>
                <c:pt idx="5">
                  <c:v>12,5</c:v>
                </c:pt>
                <c:pt idx="6">
                  <c:v>13</c:v>
                </c:pt>
                <c:pt idx="7">
                  <c:v>13,5</c:v>
                </c:pt>
                <c:pt idx="8">
                  <c:v>14</c:v>
                </c:pt>
                <c:pt idx="9">
                  <c:v>14,5</c:v>
                </c:pt>
                <c:pt idx="10">
                  <c:v>15</c:v>
                </c:pt>
                <c:pt idx="11">
                  <c:v>15,5</c:v>
                </c:pt>
                <c:pt idx="12">
                  <c:v>16</c:v>
                </c:pt>
                <c:pt idx="13">
                  <c:v>16,5</c:v>
                </c:pt>
                <c:pt idx="14">
                  <c:v>17</c:v>
                </c:pt>
                <c:pt idx="15">
                  <c:v>17,5</c:v>
                </c:pt>
                <c:pt idx="16">
                  <c:v>18</c:v>
                </c:pt>
                <c:pt idx="17">
                  <c:v>18,5</c:v>
                </c:pt>
                <c:pt idx="18">
                  <c:v>19</c:v>
                </c:pt>
                <c:pt idx="19">
                  <c:v>19,5</c:v>
                </c:pt>
                <c:pt idx="20">
                  <c:v>20</c:v>
                </c:pt>
              </c:strCache>
            </c:strRef>
          </c:cat>
          <c:val>
            <c:numRef>
              <c:f>'Στ. αναλυση'!$AK$3:$AK$23</c:f>
              <c:numCache>
                <c:formatCode>General</c:formatCode>
                <c:ptCount val="21"/>
                <c:pt idx="0">
                  <c:v>0.157894736842105</c:v>
                </c:pt>
                <c:pt idx="1">
                  <c:v>0.157894736842105</c:v>
                </c:pt>
                <c:pt idx="2">
                  <c:v>0.157894736842105</c:v>
                </c:pt>
                <c:pt idx="3">
                  <c:v>0.157894736842105</c:v>
                </c:pt>
                <c:pt idx="4">
                  <c:v>0.210526315789474</c:v>
                </c:pt>
                <c:pt idx="5">
                  <c:v>0.210526315789474</c:v>
                </c:pt>
                <c:pt idx="6">
                  <c:v>0.210526315789474</c:v>
                </c:pt>
                <c:pt idx="7">
                  <c:v>0.210526315789474</c:v>
                </c:pt>
                <c:pt idx="8">
                  <c:v>0.210526315789474</c:v>
                </c:pt>
                <c:pt idx="9">
                  <c:v>0.210526315789474</c:v>
                </c:pt>
                <c:pt idx="10">
                  <c:v>0.263157894736842</c:v>
                </c:pt>
                <c:pt idx="11">
                  <c:v>0.263157894736842</c:v>
                </c:pt>
                <c:pt idx="12">
                  <c:v>0.31578947368421</c:v>
                </c:pt>
                <c:pt idx="13">
                  <c:v>0.421052631578947</c:v>
                </c:pt>
                <c:pt idx="14">
                  <c:v>0.578947368421053</c:v>
                </c:pt>
                <c:pt idx="15">
                  <c:v>0.578947368421053</c:v>
                </c:pt>
                <c:pt idx="16">
                  <c:v>0.578947368421053</c:v>
                </c:pt>
                <c:pt idx="17">
                  <c:v>0.578947368421053</c:v>
                </c:pt>
                <c:pt idx="18">
                  <c:v>0.736842105263158</c:v>
                </c:pt>
                <c:pt idx="19">
                  <c:v>0.842105263157895</c:v>
                </c:pt>
                <c:pt idx="20">
                  <c:v>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0069568"/>
        <c:axId val="53792443"/>
      </c:lineChart>
      <c:catAx>
        <c:axId val="8009673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061943"/>
        <c:crosses val="autoZero"/>
        <c:auto val="1"/>
        <c:lblAlgn val="ctr"/>
        <c:lblOffset val="100"/>
        <c:noMultiLvlLbl val="0"/>
      </c:catAx>
      <c:valAx>
        <c:axId val="3906194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0096739"/>
        <c:crosses val="autoZero"/>
        <c:crossBetween val="between"/>
      </c:valAx>
      <c:catAx>
        <c:axId val="800695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3792443"/>
        <c:auto val="1"/>
        <c:lblAlgn val="ctr"/>
        <c:lblOffset val="100"/>
        <c:noMultiLvlLbl val="0"/>
      </c:catAx>
      <c:valAx>
        <c:axId val="53792443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0069568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173160</xdr:colOff>
      <xdr:row>0</xdr:row>
      <xdr:rowOff>59040</xdr:rowOff>
    </xdr:from>
    <xdr:to>
      <xdr:col>10</xdr:col>
      <xdr:colOff>142560</xdr:colOff>
      <xdr:row>20</xdr:row>
      <xdr:rowOff>114840</xdr:rowOff>
    </xdr:to>
    <xdr:graphicFrame>
      <xdr:nvGraphicFramePr>
        <xdr:cNvPr id="0" name="Chart 1"/>
        <xdr:cNvGraphicFramePr/>
      </xdr:nvGraphicFramePr>
      <xdr:xfrm>
        <a:off x="2017080" y="59040"/>
        <a:ext cx="4272120" cy="331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160200</xdr:colOff>
      <xdr:row>24</xdr:row>
      <xdr:rowOff>23040</xdr:rowOff>
    </xdr:from>
    <xdr:to>
      <xdr:col>10</xdr:col>
      <xdr:colOff>173880</xdr:colOff>
      <xdr:row>45</xdr:row>
      <xdr:rowOff>96120</xdr:rowOff>
    </xdr:to>
    <xdr:graphicFrame>
      <xdr:nvGraphicFramePr>
        <xdr:cNvPr id="1" name="Chart 2"/>
        <xdr:cNvGraphicFramePr/>
      </xdr:nvGraphicFramePr>
      <xdr:xfrm>
        <a:off x="2004120" y="3937680"/>
        <a:ext cx="4316400" cy="348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219240</xdr:colOff>
      <xdr:row>0</xdr:row>
      <xdr:rowOff>160200</xdr:rowOff>
    </xdr:from>
    <xdr:to>
      <xdr:col>22</xdr:col>
      <xdr:colOff>378000</xdr:colOff>
      <xdr:row>22</xdr:row>
      <xdr:rowOff>44640</xdr:rowOff>
    </xdr:to>
    <xdr:graphicFrame>
      <xdr:nvGraphicFramePr>
        <xdr:cNvPr id="2" name="Chart 3"/>
        <xdr:cNvGraphicFramePr/>
      </xdr:nvGraphicFramePr>
      <xdr:xfrm>
        <a:off x="8451360" y="160200"/>
        <a:ext cx="4461480" cy="3465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83880</xdr:colOff>
      <xdr:row>23</xdr:row>
      <xdr:rowOff>160200</xdr:rowOff>
    </xdr:from>
    <xdr:to>
      <xdr:col>22</xdr:col>
      <xdr:colOff>250200</xdr:colOff>
      <xdr:row>46</xdr:row>
      <xdr:rowOff>88560</xdr:rowOff>
    </xdr:to>
    <xdr:graphicFrame>
      <xdr:nvGraphicFramePr>
        <xdr:cNvPr id="3" name="Chart 4"/>
        <xdr:cNvGraphicFramePr/>
      </xdr:nvGraphicFramePr>
      <xdr:xfrm>
        <a:off x="8316000" y="3913200"/>
        <a:ext cx="4469040" cy="366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129600</xdr:colOff>
      <xdr:row>48</xdr:row>
      <xdr:rowOff>144720</xdr:rowOff>
    </xdr:from>
    <xdr:to>
      <xdr:col>22</xdr:col>
      <xdr:colOff>234720</xdr:colOff>
      <xdr:row>69</xdr:row>
      <xdr:rowOff>132120</xdr:rowOff>
    </xdr:to>
    <xdr:graphicFrame>
      <xdr:nvGraphicFramePr>
        <xdr:cNvPr id="4" name="Chart 5"/>
        <xdr:cNvGraphicFramePr/>
      </xdr:nvGraphicFramePr>
      <xdr:xfrm>
        <a:off x="8361720" y="7964640"/>
        <a:ext cx="4407840" cy="339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26</xdr:col>
      <xdr:colOff>114120</xdr:colOff>
      <xdr:row>0</xdr:row>
      <xdr:rowOff>160200</xdr:rowOff>
    </xdr:from>
    <xdr:to>
      <xdr:col>33</xdr:col>
      <xdr:colOff>257400</xdr:colOff>
      <xdr:row>22</xdr:row>
      <xdr:rowOff>31320</xdr:rowOff>
    </xdr:to>
    <xdr:graphicFrame>
      <xdr:nvGraphicFramePr>
        <xdr:cNvPr id="5" name="Chart 6"/>
        <xdr:cNvGraphicFramePr/>
      </xdr:nvGraphicFramePr>
      <xdr:xfrm>
        <a:off x="15107760" y="160200"/>
        <a:ext cx="4446000" cy="3452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26</xdr:col>
      <xdr:colOff>152280</xdr:colOff>
      <xdr:row>24</xdr:row>
      <xdr:rowOff>152280</xdr:rowOff>
    </xdr:from>
    <xdr:to>
      <xdr:col>33</xdr:col>
      <xdr:colOff>280440</xdr:colOff>
      <xdr:row>46</xdr:row>
      <xdr:rowOff>19440</xdr:rowOff>
    </xdr:to>
    <xdr:graphicFrame>
      <xdr:nvGraphicFramePr>
        <xdr:cNvPr id="6" name="Chart 7"/>
        <xdr:cNvGraphicFramePr/>
      </xdr:nvGraphicFramePr>
      <xdr:xfrm>
        <a:off x="15145920" y="4066920"/>
        <a:ext cx="4430880" cy="3439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26</xdr:col>
      <xdr:colOff>182880</xdr:colOff>
      <xdr:row>48</xdr:row>
      <xdr:rowOff>137160</xdr:rowOff>
    </xdr:from>
    <xdr:to>
      <xdr:col>33</xdr:col>
      <xdr:colOff>295920</xdr:colOff>
      <xdr:row>69</xdr:row>
      <xdr:rowOff>152280</xdr:rowOff>
    </xdr:to>
    <xdr:graphicFrame>
      <xdr:nvGraphicFramePr>
        <xdr:cNvPr id="7" name="Chart 8"/>
        <xdr:cNvGraphicFramePr/>
      </xdr:nvGraphicFramePr>
      <xdr:xfrm>
        <a:off x="15176520" y="7957080"/>
        <a:ext cx="4415760" cy="3425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37</xdr:col>
      <xdr:colOff>129600</xdr:colOff>
      <xdr:row>1</xdr:row>
      <xdr:rowOff>0</xdr:rowOff>
    </xdr:from>
    <xdr:to>
      <xdr:col>44</xdr:col>
      <xdr:colOff>265320</xdr:colOff>
      <xdr:row>22</xdr:row>
      <xdr:rowOff>2880</xdr:rowOff>
    </xdr:to>
    <xdr:graphicFrame>
      <xdr:nvGraphicFramePr>
        <xdr:cNvPr id="8" name="Chart 9"/>
        <xdr:cNvGraphicFramePr/>
      </xdr:nvGraphicFramePr>
      <xdr:xfrm>
        <a:off x="21884760" y="171360"/>
        <a:ext cx="4438440" cy="341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37</xdr:col>
      <xdr:colOff>137160</xdr:colOff>
      <xdr:row>25</xdr:row>
      <xdr:rowOff>7560</xdr:rowOff>
    </xdr:from>
    <xdr:to>
      <xdr:col>44</xdr:col>
      <xdr:colOff>219600</xdr:colOff>
      <xdr:row>46</xdr:row>
      <xdr:rowOff>2520</xdr:rowOff>
    </xdr:to>
    <xdr:graphicFrame>
      <xdr:nvGraphicFramePr>
        <xdr:cNvPr id="9" name="Chart 10"/>
        <xdr:cNvGraphicFramePr/>
      </xdr:nvGraphicFramePr>
      <xdr:xfrm>
        <a:off x="21892320" y="4093920"/>
        <a:ext cx="4385160" cy="3395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37</xdr:col>
      <xdr:colOff>129600</xdr:colOff>
      <xdr:row>49</xdr:row>
      <xdr:rowOff>23040</xdr:rowOff>
    </xdr:from>
    <xdr:to>
      <xdr:col>44</xdr:col>
      <xdr:colOff>212040</xdr:colOff>
      <xdr:row>70</xdr:row>
      <xdr:rowOff>59760</xdr:rowOff>
    </xdr:to>
    <xdr:graphicFrame>
      <xdr:nvGraphicFramePr>
        <xdr:cNvPr id="10" name="Chart 11"/>
        <xdr:cNvGraphicFramePr/>
      </xdr:nvGraphicFramePr>
      <xdr:xfrm>
        <a:off x="21884760" y="8014680"/>
        <a:ext cx="4385160" cy="3436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48</xdr:col>
      <xdr:colOff>152280</xdr:colOff>
      <xdr:row>0</xdr:row>
      <xdr:rowOff>137160</xdr:rowOff>
    </xdr:from>
    <xdr:to>
      <xdr:col>55</xdr:col>
      <xdr:colOff>227160</xdr:colOff>
      <xdr:row>22</xdr:row>
      <xdr:rowOff>61560</xdr:rowOff>
    </xdr:to>
    <xdr:graphicFrame>
      <xdr:nvGraphicFramePr>
        <xdr:cNvPr id="11" name="Chart 12"/>
        <xdr:cNvGraphicFramePr/>
      </xdr:nvGraphicFramePr>
      <xdr:xfrm>
        <a:off x="28668960" y="137160"/>
        <a:ext cx="4377600" cy="350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48</xdr:col>
      <xdr:colOff>129600</xdr:colOff>
      <xdr:row>25</xdr:row>
      <xdr:rowOff>0</xdr:rowOff>
    </xdr:from>
    <xdr:to>
      <xdr:col>55</xdr:col>
      <xdr:colOff>204480</xdr:colOff>
      <xdr:row>46</xdr:row>
      <xdr:rowOff>36720</xdr:rowOff>
    </xdr:to>
    <xdr:graphicFrame>
      <xdr:nvGraphicFramePr>
        <xdr:cNvPr id="12" name="Chart 13"/>
        <xdr:cNvGraphicFramePr/>
      </xdr:nvGraphicFramePr>
      <xdr:xfrm>
        <a:off x="28646280" y="4086360"/>
        <a:ext cx="4377600" cy="3436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48</xdr:col>
      <xdr:colOff>122040</xdr:colOff>
      <xdr:row>48</xdr:row>
      <xdr:rowOff>152280</xdr:rowOff>
    </xdr:from>
    <xdr:to>
      <xdr:col>55</xdr:col>
      <xdr:colOff>196920</xdr:colOff>
      <xdr:row>70</xdr:row>
      <xdr:rowOff>63720</xdr:rowOff>
    </xdr:to>
    <xdr:graphicFrame>
      <xdr:nvGraphicFramePr>
        <xdr:cNvPr id="13" name="Chart 14"/>
        <xdr:cNvGraphicFramePr/>
      </xdr:nvGraphicFramePr>
      <xdr:xfrm>
        <a:off x="28638720" y="7972200"/>
        <a:ext cx="4377600" cy="348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</xdr:col>
      <xdr:colOff>129600</xdr:colOff>
      <xdr:row>74</xdr:row>
      <xdr:rowOff>144720</xdr:rowOff>
    </xdr:from>
    <xdr:to>
      <xdr:col>10</xdr:col>
      <xdr:colOff>4320</xdr:colOff>
      <xdr:row>95</xdr:row>
      <xdr:rowOff>131760</xdr:rowOff>
    </xdr:to>
    <xdr:graphicFrame>
      <xdr:nvGraphicFramePr>
        <xdr:cNvPr id="14" name="Chart 15"/>
        <xdr:cNvGraphicFramePr/>
      </xdr:nvGraphicFramePr>
      <xdr:xfrm>
        <a:off x="1973520" y="12193920"/>
        <a:ext cx="4177440" cy="339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</xdr:col>
      <xdr:colOff>182880</xdr:colOff>
      <xdr:row>98</xdr:row>
      <xdr:rowOff>137160</xdr:rowOff>
    </xdr:from>
    <xdr:to>
      <xdr:col>10</xdr:col>
      <xdr:colOff>60480</xdr:colOff>
      <xdr:row>119</xdr:row>
      <xdr:rowOff>151920</xdr:rowOff>
    </xdr:to>
    <xdr:graphicFrame>
      <xdr:nvGraphicFramePr>
        <xdr:cNvPr id="15" name="Chart 16"/>
        <xdr:cNvGraphicFramePr/>
      </xdr:nvGraphicFramePr>
      <xdr:xfrm>
        <a:off x="2026800" y="16091640"/>
        <a:ext cx="4180320" cy="342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15</xdr:col>
      <xdr:colOff>129600</xdr:colOff>
      <xdr:row>75</xdr:row>
      <xdr:rowOff>23040</xdr:rowOff>
    </xdr:from>
    <xdr:to>
      <xdr:col>22</xdr:col>
      <xdr:colOff>720</xdr:colOff>
      <xdr:row>96</xdr:row>
      <xdr:rowOff>50400</xdr:rowOff>
    </xdr:to>
    <xdr:graphicFrame>
      <xdr:nvGraphicFramePr>
        <xdr:cNvPr id="16" name="Chart 17"/>
        <xdr:cNvGraphicFramePr/>
      </xdr:nvGraphicFramePr>
      <xdr:xfrm>
        <a:off x="8361720" y="12243600"/>
        <a:ext cx="4173840" cy="3427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15</xdr:col>
      <xdr:colOff>122040</xdr:colOff>
      <xdr:row>98</xdr:row>
      <xdr:rowOff>152280</xdr:rowOff>
    </xdr:from>
    <xdr:to>
      <xdr:col>21</xdr:col>
      <xdr:colOff>576000</xdr:colOff>
      <xdr:row>120</xdr:row>
      <xdr:rowOff>53640</xdr:rowOff>
    </xdr:to>
    <xdr:graphicFrame>
      <xdr:nvGraphicFramePr>
        <xdr:cNvPr id="17" name="Chart 18"/>
        <xdr:cNvGraphicFramePr/>
      </xdr:nvGraphicFramePr>
      <xdr:xfrm>
        <a:off x="8354160" y="16106760"/>
        <a:ext cx="4142160" cy="347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1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1" activeCellId="0" sqref="C1"/>
    </sheetView>
  </sheetViews>
  <sheetFormatPr defaultColWidth="9.5898437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3.01"/>
    <col collapsed="false" customWidth="true" hidden="false" outlineLevel="0" max="4" min="3" style="1" width="13.01"/>
    <col collapsed="false" customWidth="true" hidden="false" outlineLevel="0" max="5" min="5" style="2" width="10.71"/>
    <col collapsed="false" customWidth="true" hidden="false" outlineLevel="0" max="6" min="6" style="3" width="18.58"/>
    <col collapsed="false" customWidth="false" hidden="false" outlineLevel="0" max="9" min="7" style="1" width="9.58"/>
    <col collapsed="false" customWidth="true" hidden="false" outlineLevel="0" max="10" min="10" style="3" width="12.57"/>
    <col collapsed="false" customWidth="false" hidden="false" outlineLevel="0" max="13" min="11" style="1" width="9.58"/>
    <col collapsed="false" customWidth="true" hidden="false" outlineLevel="0" max="14" min="14" style="3" width="12.86"/>
    <col collapsed="false" customWidth="false" hidden="false" outlineLevel="0" max="17" min="15" style="1" width="9.58"/>
    <col collapsed="false" customWidth="true" hidden="false" outlineLevel="0" max="19" min="18" style="3" width="12.71"/>
    <col collapsed="false" customWidth="false" hidden="false" outlineLevel="0" max="1019" min="20" style="1" width="9.58"/>
    <col collapsed="false" customWidth="true" hidden="false" outlineLevel="0" max="1024" min="1023" style="0" width="11.52"/>
  </cols>
  <sheetData>
    <row r="1" customFormat="false" ht="15" hidden="false" customHeight="false" outlineLevel="0" collapsed="false">
      <c r="A1" s="4" t="s">
        <v>0</v>
      </c>
      <c r="B1" s="4" t="s">
        <v>1</v>
      </c>
      <c r="C1" s="4" t="s">
        <v>2</v>
      </c>
      <c r="D1" s="4"/>
      <c r="E1" s="4"/>
      <c r="F1" s="4"/>
      <c r="G1" s="4" t="s">
        <v>3</v>
      </c>
      <c r="H1" s="4"/>
      <c r="I1" s="4"/>
      <c r="J1" s="4"/>
      <c r="K1" s="4" t="s">
        <v>4</v>
      </c>
      <c r="L1" s="4"/>
      <c r="M1" s="4"/>
      <c r="N1" s="4"/>
      <c r="O1" s="4" t="s">
        <v>5</v>
      </c>
      <c r="P1" s="4"/>
      <c r="Q1" s="4"/>
      <c r="R1" s="4"/>
      <c r="S1" s="5"/>
    </row>
    <row r="2" customFormat="false" ht="15" hidden="false" customHeight="false" outlineLevel="0" collapsed="false">
      <c r="A2" s="4"/>
      <c r="B2" s="4"/>
      <c r="C2" s="4" t="s">
        <v>6</v>
      </c>
      <c r="D2" s="4" t="s">
        <v>7</v>
      </c>
      <c r="E2" s="6" t="s">
        <v>8</v>
      </c>
      <c r="F2" s="7" t="s">
        <v>9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6</v>
      </c>
      <c r="L2" s="8" t="s">
        <v>7</v>
      </c>
      <c r="M2" s="8" t="s">
        <v>8</v>
      </c>
      <c r="N2" s="9" t="s">
        <v>9</v>
      </c>
      <c r="O2" s="8" t="s">
        <v>6</v>
      </c>
      <c r="P2" s="8" t="s">
        <v>7</v>
      </c>
      <c r="Q2" s="8" t="s">
        <v>8</v>
      </c>
      <c r="R2" s="9" t="s">
        <v>9</v>
      </c>
      <c r="S2" s="10" t="s">
        <v>10</v>
      </c>
      <c r="T2" s="1" t="s">
        <v>11</v>
      </c>
    </row>
    <row r="3" s="16" customFormat="true" ht="15" hidden="false" customHeight="false" outlineLevel="0" collapsed="false">
      <c r="A3" s="11" t="n">
        <v>47</v>
      </c>
      <c r="B3" s="11" t="s">
        <v>12</v>
      </c>
      <c r="C3" s="11" t="n">
        <v>74</v>
      </c>
      <c r="D3" s="11" t="n">
        <v>90</v>
      </c>
      <c r="E3" s="12" t="n">
        <v>86</v>
      </c>
      <c r="F3" s="13" t="n">
        <v>17.6</v>
      </c>
      <c r="G3" s="11" t="n">
        <v>99</v>
      </c>
      <c r="H3" s="11" t="n">
        <v>98</v>
      </c>
      <c r="I3" s="11"/>
      <c r="J3" s="13" t="n">
        <v>19.7</v>
      </c>
      <c r="K3" s="11" t="n">
        <v>98</v>
      </c>
      <c r="L3" s="11" t="n">
        <v>99</v>
      </c>
      <c r="M3" s="11"/>
      <c r="N3" s="14" t="n">
        <v>19.7</v>
      </c>
      <c r="O3" s="11" t="n">
        <v>99</v>
      </c>
      <c r="P3" s="11" t="n">
        <v>99</v>
      </c>
      <c r="Q3" s="11"/>
      <c r="R3" s="13" t="n">
        <v>19.8</v>
      </c>
      <c r="S3" s="13" t="n">
        <f aca="false">((F3+J3+N3+R3)/4)</f>
        <v>19.2</v>
      </c>
      <c r="T3" s="15" t="n">
        <f aca="false">(F3+J3+N3+R3)*250</f>
        <v>19200</v>
      </c>
      <c r="AMI3" s="0"/>
      <c r="AMJ3" s="0"/>
    </row>
    <row r="4" s="16" customFormat="true" ht="15" hidden="false" customHeight="false" outlineLevel="0" collapsed="false">
      <c r="A4" s="11" t="n">
        <v>43</v>
      </c>
      <c r="B4" s="11" t="s">
        <v>13</v>
      </c>
      <c r="C4" s="11" t="n">
        <v>87</v>
      </c>
      <c r="D4" s="11" t="n">
        <v>83</v>
      </c>
      <c r="E4" s="12"/>
      <c r="F4" s="13" t="n">
        <v>17</v>
      </c>
      <c r="G4" s="11" t="n">
        <v>97</v>
      </c>
      <c r="H4" s="11" t="n">
        <v>99</v>
      </c>
      <c r="I4" s="11"/>
      <c r="J4" s="13" t="n">
        <v>19.6</v>
      </c>
      <c r="K4" s="11" t="n">
        <v>100</v>
      </c>
      <c r="L4" s="11" t="n">
        <v>100</v>
      </c>
      <c r="M4" s="11"/>
      <c r="N4" s="14" t="n">
        <v>20</v>
      </c>
      <c r="O4" s="11" t="n">
        <v>100</v>
      </c>
      <c r="P4" s="11" t="n">
        <v>100</v>
      </c>
      <c r="Q4" s="11"/>
      <c r="R4" s="13" t="n">
        <v>20</v>
      </c>
      <c r="S4" s="13" t="n">
        <f aca="false">((F4+J4+N4+R4)/4)</f>
        <v>19.15</v>
      </c>
      <c r="T4" s="15" t="n">
        <f aca="false">(F4+J4+N4+R4)*250</f>
        <v>19150</v>
      </c>
      <c r="AMI4" s="0"/>
      <c r="AMJ4" s="0"/>
    </row>
    <row r="5" s="16" customFormat="true" ht="15" hidden="false" customHeight="false" outlineLevel="0" collapsed="false">
      <c r="A5" s="11" t="n">
        <v>57</v>
      </c>
      <c r="B5" s="11" t="s">
        <v>14</v>
      </c>
      <c r="C5" s="11" t="n">
        <v>87</v>
      </c>
      <c r="D5" s="11" t="n">
        <v>86</v>
      </c>
      <c r="E5" s="12"/>
      <c r="F5" s="13" t="n">
        <v>17.3</v>
      </c>
      <c r="G5" s="11" t="n">
        <v>96</v>
      </c>
      <c r="H5" s="11" t="n">
        <v>96</v>
      </c>
      <c r="I5" s="11"/>
      <c r="J5" s="13" t="n">
        <v>19.2</v>
      </c>
      <c r="K5" s="11" t="n">
        <v>100</v>
      </c>
      <c r="L5" s="11" t="n">
        <v>99</v>
      </c>
      <c r="M5" s="11"/>
      <c r="N5" s="14" t="n">
        <v>19.9</v>
      </c>
      <c r="O5" s="11" t="n">
        <v>100</v>
      </c>
      <c r="P5" s="11" t="n">
        <v>99</v>
      </c>
      <c r="Q5" s="11"/>
      <c r="R5" s="13" t="n">
        <v>19.9</v>
      </c>
      <c r="S5" s="13" t="n">
        <f aca="false">((F5+J5+N5+R5)/4)</f>
        <v>19.075</v>
      </c>
      <c r="T5" s="15" t="n">
        <f aca="false">(F5+J5+N5+R5)*250</f>
        <v>19075</v>
      </c>
      <c r="AMI5" s="0"/>
      <c r="AMJ5" s="0"/>
    </row>
    <row r="6" s="16" customFormat="true" ht="15" hidden="false" customHeight="false" outlineLevel="0" collapsed="false">
      <c r="A6" s="17" t="n">
        <v>11</v>
      </c>
      <c r="B6" s="18" t="s">
        <v>15</v>
      </c>
      <c r="C6" s="18" t="n">
        <v>87</v>
      </c>
      <c r="D6" s="18" t="n">
        <v>86</v>
      </c>
      <c r="E6" s="19"/>
      <c r="F6" s="20" t="n">
        <v>17.3</v>
      </c>
      <c r="G6" s="18" t="n">
        <v>91</v>
      </c>
      <c r="H6" s="18" t="n">
        <v>95</v>
      </c>
      <c r="I6" s="18"/>
      <c r="J6" s="21" t="n">
        <v>18.6</v>
      </c>
      <c r="K6" s="18" t="n">
        <v>100</v>
      </c>
      <c r="L6" s="18" t="n">
        <v>98</v>
      </c>
      <c r="M6" s="18"/>
      <c r="N6" s="21" t="n">
        <v>19.8</v>
      </c>
      <c r="O6" s="18" t="n">
        <v>96</v>
      </c>
      <c r="P6" s="18" t="n">
        <v>100</v>
      </c>
      <c r="Q6" s="18"/>
      <c r="R6" s="20" t="n">
        <v>19.6</v>
      </c>
      <c r="S6" s="20" t="n">
        <f aca="false">((F6+J6+N6+R6)/4)</f>
        <v>18.825</v>
      </c>
      <c r="T6" s="15" t="n">
        <f aca="false">(F6+J6+N6+R6)*250</f>
        <v>18825</v>
      </c>
      <c r="AMI6" s="0"/>
      <c r="AMJ6" s="0"/>
    </row>
    <row r="7" s="16" customFormat="true" ht="15" hidden="false" customHeight="false" outlineLevel="0" collapsed="false">
      <c r="A7" s="11" t="n">
        <v>52</v>
      </c>
      <c r="B7" s="11" t="s">
        <v>16</v>
      </c>
      <c r="C7" s="11" t="n">
        <v>76</v>
      </c>
      <c r="D7" s="11" t="n">
        <v>83</v>
      </c>
      <c r="E7" s="12"/>
      <c r="F7" s="13" t="n">
        <v>15.9</v>
      </c>
      <c r="G7" s="11" t="n">
        <v>100</v>
      </c>
      <c r="H7" s="11" t="n">
        <v>100</v>
      </c>
      <c r="I7" s="11"/>
      <c r="J7" s="13" t="n">
        <v>20</v>
      </c>
      <c r="K7" s="11" t="n">
        <v>97</v>
      </c>
      <c r="L7" s="11" t="n">
        <v>97</v>
      </c>
      <c r="M7" s="11"/>
      <c r="N7" s="14" t="n">
        <v>19.4</v>
      </c>
      <c r="O7" s="11" t="n">
        <v>100</v>
      </c>
      <c r="P7" s="11" t="n">
        <v>99</v>
      </c>
      <c r="Q7" s="11"/>
      <c r="R7" s="13" t="n">
        <v>19.9</v>
      </c>
      <c r="S7" s="13" t="n">
        <f aca="false">((F7+J7+N7+R7)/4)</f>
        <v>18.8</v>
      </c>
      <c r="T7" s="15" t="n">
        <f aca="false">(F7+J7+N7+R7)*250</f>
        <v>18800</v>
      </c>
      <c r="AMI7" s="0"/>
      <c r="AMJ7" s="0"/>
    </row>
    <row r="8" s="16" customFormat="true" ht="15" hidden="false" customHeight="false" outlineLevel="0" collapsed="false">
      <c r="A8" s="11" t="n">
        <v>41</v>
      </c>
      <c r="B8" s="11" t="s">
        <v>17</v>
      </c>
      <c r="C8" s="11" t="n">
        <v>80</v>
      </c>
      <c r="D8" s="11" t="n">
        <v>81</v>
      </c>
      <c r="E8" s="12"/>
      <c r="F8" s="13" t="n">
        <v>16.1</v>
      </c>
      <c r="G8" s="11" t="n">
        <v>96</v>
      </c>
      <c r="H8" s="11" t="n">
        <v>95</v>
      </c>
      <c r="I8" s="11"/>
      <c r="J8" s="13" t="n">
        <v>19.1</v>
      </c>
      <c r="K8" s="11" t="n">
        <v>97</v>
      </c>
      <c r="L8" s="11" t="n">
        <v>96</v>
      </c>
      <c r="M8" s="11"/>
      <c r="N8" s="14" t="n">
        <v>19.3</v>
      </c>
      <c r="O8" s="11" t="n">
        <v>100</v>
      </c>
      <c r="P8" s="11" t="n">
        <v>100</v>
      </c>
      <c r="Q8" s="11"/>
      <c r="R8" s="13" t="n">
        <v>20</v>
      </c>
      <c r="S8" s="13" t="n">
        <f aca="false">((F8+J8+N8+R8)/4)</f>
        <v>18.625</v>
      </c>
      <c r="T8" s="15" t="n">
        <f aca="false">(F8+J8+N8+R8)*250</f>
        <v>18625</v>
      </c>
      <c r="AMI8" s="0"/>
      <c r="AMJ8" s="0"/>
    </row>
    <row r="9" s="16" customFormat="true" ht="15" hidden="false" customHeight="false" outlineLevel="0" collapsed="false">
      <c r="A9" s="11" t="n">
        <v>45</v>
      </c>
      <c r="B9" s="11" t="s">
        <v>18</v>
      </c>
      <c r="C9" s="11" t="n">
        <v>80</v>
      </c>
      <c r="D9" s="11" t="n">
        <v>89</v>
      </c>
      <c r="E9" s="12"/>
      <c r="F9" s="13" t="n">
        <v>16.9</v>
      </c>
      <c r="G9" s="11" t="n">
        <v>94</v>
      </c>
      <c r="H9" s="11" t="n">
        <v>92</v>
      </c>
      <c r="I9" s="11"/>
      <c r="J9" s="13" t="n">
        <v>18.6</v>
      </c>
      <c r="K9" s="11" t="n">
        <v>97</v>
      </c>
      <c r="L9" s="11" t="n">
        <v>98</v>
      </c>
      <c r="M9" s="11"/>
      <c r="N9" s="14" t="n">
        <v>19.5</v>
      </c>
      <c r="O9" s="11" t="n">
        <v>98</v>
      </c>
      <c r="P9" s="11" t="n">
        <v>97</v>
      </c>
      <c r="Q9" s="11"/>
      <c r="R9" s="13" t="n">
        <v>19.5</v>
      </c>
      <c r="S9" s="13" t="n">
        <f aca="false">((F9+J9+N9+R9)/4)</f>
        <v>18.625</v>
      </c>
      <c r="T9" s="15" t="n">
        <f aca="false">(F9+J9+N9+R9)*250</f>
        <v>18625</v>
      </c>
      <c r="AMI9" s="0"/>
      <c r="AMJ9" s="0"/>
    </row>
    <row r="10" s="16" customFormat="true" ht="15" hidden="false" customHeight="false" outlineLevel="0" collapsed="false">
      <c r="A10" s="22" t="n">
        <v>36</v>
      </c>
      <c r="B10" s="22" t="s">
        <v>19</v>
      </c>
      <c r="C10" s="22" t="n">
        <v>75</v>
      </c>
      <c r="D10" s="22" t="n">
        <v>78</v>
      </c>
      <c r="E10" s="23"/>
      <c r="F10" s="24" t="n">
        <v>15.3</v>
      </c>
      <c r="G10" s="22" t="n">
        <v>97</v>
      </c>
      <c r="H10" s="22" t="n">
        <v>97</v>
      </c>
      <c r="I10" s="22"/>
      <c r="J10" s="25" t="n">
        <v>19.4</v>
      </c>
      <c r="K10" s="22" t="n">
        <v>98</v>
      </c>
      <c r="L10" s="22" t="n">
        <v>99</v>
      </c>
      <c r="M10" s="22"/>
      <c r="N10" s="25" t="n">
        <v>19.7</v>
      </c>
      <c r="O10" s="22" t="n">
        <v>99</v>
      </c>
      <c r="P10" s="22" t="n">
        <v>100</v>
      </c>
      <c r="Q10" s="22"/>
      <c r="R10" s="24" t="n">
        <v>19.9</v>
      </c>
      <c r="S10" s="24" t="n">
        <f aca="false">((F10+J10+N10+R10)/4)</f>
        <v>18.575</v>
      </c>
      <c r="T10" s="15" t="n">
        <f aca="false">(F10+J10+N10+R10)*250</f>
        <v>18575</v>
      </c>
      <c r="AMI10" s="0"/>
      <c r="AMJ10" s="0"/>
    </row>
    <row r="11" s="16" customFormat="true" ht="15" hidden="false" customHeight="false" outlineLevel="0" collapsed="false">
      <c r="A11" s="22" t="n">
        <v>29</v>
      </c>
      <c r="B11" s="22" t="s">
        <v>20</v>
      </c>
      <c r="C11" s="22" t="n">
        <v>66</v>
      </c>
      <c r="D11" s="22" t="n">
        <v>79</v>
      </c>
      <c r="E11" s="23" t="n">
        <v>81</v>
      </c>
      <c r="F11" s="24" t="n">
        <v>16</v>
      </c>
      <c r="G11" s="22" t="n">
        <v>97</v>
      </c>
      <c r="H11" s="22" t="n">
        <v>96</v>
      </c>
      <c r="I11" s="22"/>
      <c r="J11" s="25" t="n">
        <v>19.3</v>
      </c>
      <c r="K11" s="22" t="n">
        <v>100</v>
      </c>
      <c r="L11" s="22" t="n">
        <v>99</v>
      </c>
      <c r="M11" s="22"/>
      <c r="N11" s="25" t="n">
        <v>19.9</v>
      </c>
      <c r="O11" s="22" t="n">
        <v>94</v>
      </c>
      <c r="P11" s="22" t="n">
        <v>94</v>
      </c>
      <c r="Q11" s="22"/>
      <c r="R11" s="24" t="n">
        <v>18.8</v>
      </c>
      <c r="S11" s="24" t="n">
        <f aca="false">((F11+J11+N11+R11)/4)</f>
        <v>18.5</v>
      </c>
      <c r="T11" s="15" t="n">
        <f aca="false">(F11+J11+N11+R11)*250</f>
        <v>18500</v>
      </c>
      <c r="AMI11" s="0"/>
      <c r="AMJ11" s="0"/>
    </row>
    <row r="12" s="16" customFormat="true" ht="15" hidden="false" customHeight="false" outlineLevel="0" collapsed="false">
      <c r="A12" s="22" t="n">
        <v>25</v>
      </c>
      <c r="B12" s="22" t="s">
        <v>21</v>
      </c>
      <c r="C12" s="22" t="n">
        <v>71</v>
      </c>
      <c r="D12" s="22" t="n">
        <v>80</v>
      </c>
      <c r="E12" s="23"/>
      <c r="F12" s="24" t="n">
        <v>15.1</v>
      </c>
      <c r="G12" s="22" t="n">
        <v>97</v>
      </c>
      <c r="H12" s="22" t="n">
        <v>96</v>
      </c>
      <c r="I12" s="22"/>
      <c r="J12" s="25" t="n">
        <v>19.3</v>
      </c>
      <c r="K12" s="22" t="n">
        <v>99</v>
      </c>
      <c r="L12" s="22" t="n">
        <v>99</v>
      </c>
      <c r="M12" s="22"/>
      <c r="N12" s="25" t="n">
        <v>19.8</v>
      </c>
      <c r="O12" s="22" t="n">
        <v>94</v>
      </c>
      <c r="P12" s="22" t="n">
        <v>97</v>
      </c>
      <c r="Q12" s="22"/>
      <c r="R12" s="24" t="n">
        <v>19.1</v>
      </c>
      <c r="S12" s="24" t="n">
        <f aca="false">((F12+J12+N12+R12)/4)</f>
        <v>18.325</v>
      </c>
      <c r="T12" s="15" t="n">
        <f aca="false">(F12+J12+N12+R12)*250</f>
        <v>18325</v>
      </c>
      <c r="AMI12" s="0"/>
      <c r="AMJ12" s="0"/>
    </row>
    <row r="13" s="16" customFormat="true" ht="15" hidden="false" customHeight="false" outlineLevel="0" collapsed="false">
      <c r="A13" s="22" t="n">
        <v>23</v>
      </c>
      <c r="B13" s="22" t="s">
        <v>22</v>
      </c>
      <c r="C13" s="22" t="n">
        <v>83</v>
      </c>
      <c r="D13" s="22" t="n">
        <v>84</v>
      </c>
      <c r="E13" s="23"/>
      <c r="F13" s="24" t="n">
        <v>16.7</v>
      </c>
      <c r="G13" s="22" t="n">
        <v>94</v>
      </c>
      <c r="H13" s="22" t="n">
        <v>93</v>
      </c>
      <c r="I13" s="22"/>
      <c r="J13" s="25" t="n">
        <v>18.7</v>
      </c>
      <c r="K13" s="22" t="n">
        <v>93</v>
      </c>
      <c r="L13" s="22" t="n">
        <v>95</v>
      </c>
      <c r="M13" s="22"/>
      <c r="N13" s="25" t="n">
        <v>18.8</v>
      </c>
      <c r="O13" s="22" t="n">
        <v>90</v>
      </c>
      <c r="P13" s="22" t="n">
        <v>97</v>
      </c>
      <c r="Q13" s="22"/>
      <c r="R13" s="24" t="n">
        <v>18.7</v>
      </c>
      <c r="S13" s="24" t="n">
        <f aca="false">((F13+J13+N13+R13)/4)</f>
        <v>18.225</v>
      </c>
      <c r="T13" s="15" t="n">
        <f aca="false">(F13+J13+N13+R13)*250</f>
        <v>18225</v>
      </c>
      <c r="AMI13" s="0"/>
      <c r="AMJ13" s="0"/>
    </row>
    <row r="14" s="16" customFormat="true" ht="15" hidden="false" customHeight="false" outlineLevel="0" collapsed="false">
      <c r="A14" s="11" t="n">
        <v>59</v>
      </c>
      <c r="B14" s="11" t="s">
        <v>23</v>
      </c>
      <c r="C14" s="11" t="n">
        <v>78</v>
      </c>
      <c r="D14" s="11" t="n">
        <v>88</v>
      </c>
      <c r="E14" s="12"/>
      <c r="F14" s="13" t="n">
        <v>16.6</v>
      </c>
      <c r="G14" s="11" t="n">
        <v>92</v>
      </c>
      <c r="H14" s="11" t="n">
        <v>95</v>
      </c>
      <c r="I14" s="11"/>
      <c r="J14" s="13" t="n">
        <v>18.7</v>
      </c>
      <c r="K14" s="11" t="n">
        <v>92</v>
      </c>
      <c r="L14" s="11" t="n">
        <v>90</v>
      </c>
      <c r="M14" s="11"/>
      <c r="N14" s="14" t="n">
        <v>18.2</v>
      </c>
      <c r="O14" s="11" t="n">
        <v>97</v>
      </c>
      <c r="P14" s="11" t="n">
        <v>93</v>
      </c>
      <c r="Q14" s="11"/>
      <c r="R14" s="13" t="n">
        <v>19</v>
      </c>
      <c r="S14" s="13" t="n">
        <f aca="false">((F14+J14+N14+R14)/4)</f>
        <v>18.125</v>
      </c>
      <c r="T14" s="15" t="n">
        <f aca="false">(F14+J14+N14+R14)*250</f>
        <v>18125</v>
      </c>
      <c r="AMI14" s="0"/>
      <c r="AMJ14" s="0"/>
    </row>
    <row r="15" s="16" customFormat="true" ht="15" hidden="false" customHeight="false" outlineLevel="0" collapsed="false">
      <c r="A15" s="17" t="n">
        <v>20</v>
      </c>
      <c r="B15" s="18" t="s">
        <v>24</v>
      </c>
      <c r="C15" s="18" t="n">
        <v>94</v>
      </c>
      <c r="D15" s="18" t="n">
        <v>81</v>
      </c>
      <c r="E15" s="19" t="n">
        <v>78</v>
      </c>
      <c r="F15" s="20" t="n">
        <v>17.5</v>
      </c>
      <c r="G15" s="18" t="n">
        <v>80</v>
      </c>
      <c r="H15" s="18" t="n">
        <v>86</v>
      </c>
      <c r="I15" s="18"/>
      <c r="J15" s="21" t="n">
        <v>16.6</v>
      </c>
      <c r="K15" s="18" t="n">
        <v>100</v>
      </c>
      <c r="L15" s="18" t="n">
        <v>100</v>
      </c>
      <c r="M15" s="18"/>
      <c r="N15" s="21" t="n">
        <v>20</v>
      </c>
      <c r="O15" s="18" t="n">
        <v>94</v>
      </c>
      <c r="P15" s="18" t="n">
        <v>87</v>
      </c>
      <c r="Q15" s="18"/>
      <c r="R15" s="20" t="n">
        <v>18.1</v>
      </c>
      <c r="S15" s="20" t="n">
        <f aca="false">((F15+J15+N15+R15)/4)</f>
        <v>18.05</v>
      </c>
      <c r="T15" s="15" t="n">
        <f aca="false">(F15+J15+N15+R15)*250</f>
        <v>18050</v>
      </c>
      <c r="AMI15" s="0"/>
      <c r="AMJ15" s="0"/>
    </row>
    <row r="16" s="16" customFormat="true" ht="15" hidden="false" customHeight="false" outlineLevel="0" collapsed="false">
      <c r="A16" s="22" t="n">
        <v>24</v>
      </c>
      <c r="B16" s="22" t="s">
        <v>25</v>
      </c>
      <c r="C16" s="22" t="n">
        <v>87</v>
      </c>
      <c r="D16" s="22" t="n">
        <v>86</v>
      </c>
      <c r="E16" s="23"/>
      <c r="F16" s="24" t="n">
        <v>17.3</v>
      </c>
      <c r="G16" s="22" t="n">
        <v>94</v>
      </c>
      <c r="H16" s="22" t="n">
        <v>93</v>
      </c>
      <c r="I16" s="22"/>
      <c r="J16" s="25" t="n">
        <v>18.7</v>
      </c>
      <c r="K16" s="22" t="n">
        <v>95</v>
      </c>
      <c r="L16" s="22" t="n">
        <v>94</v>
      </c>
      <c r="M16" s="22"/>
      <c r="N16" s="25" t="n">
        <v>18.9</v>
      </c>
      <c r="O16" s="22" t="n">
        <v>82</v>
      </c>
      <c r="P16" s="22" t="n">
        <v>88</v>
      </c>
      <c r="Q16" s="22"/>
      <c r="R16" s="24" t="n">
        <v>17</v>
      </c>
      <c r="S16" s="24" t="n">
        <f aca="false">((F16+J16+N16+R16)/4)</f>
        <v>17.975</v>
      </c>
      <c r="T16" s="15" t="n">
        <f aca="false">(F16+J16+N16+R16)*250</f>
        <v>17975</v>
      </c>
      <c r="AMI16" s="0"/>
      <c r="AMJ16" s="0"/>
    </row>
    <row r="17" s="16" customFormat="true" ht="15" hidden="false" customHeight="false" outlineLevel="0" collapsed="false">
      <c r="A17" s="17" t="n">
        <v>4</v>
      </c>
      <c r="B17" s="18" t="s">
        <v>26</v>
      </c>
      <c r="C17" s="18" t="n">
        <v>80</v>
      </c>
      <c r="D17" s="18" t="n">
        <v>65</v>
      </c>
      <c r="E17" s="19" t="n">
        <v>76</v>
      </c>
      <c r="F17" s="20" t="n">
        <v>15.6</v>
      </c>
      <c r="G17" s="18" t="n">
        <v>80</v>
      </c>
      <c r="H17" s="18" t="n">
        <v>87</v>
      </c>
      <c r="I17" s="18"/>
      <c r="J17" s="21" t="n">
        <v>16.7</v>
      </c>
      <c r="K17" s="18" t="n">
        <v>99</v>
      </c>
      <c r="L17" s="18" t="n">
        <v>99</v>
      </c>
      <c r="M17" s="18"/>
      <c r="N17" s="21" t="n">
        <v>19.8</v>
      </c>
      <c r="O17" s="18" t="n">
        <v>92</v>
      </c>
      <c r="P17" s="18" t="n">
        <v>98</v>
      </c>
      <c r="Q17" s="18"/>
      <c r="R17" s="20" t="n">
        <v>19</v>
      </c>
      <c r="S17" s="20" t="n">
        <f aca="false">((F17+J17+N17+R17)/4)</f>
        <v>17.775</v>
      </c>
      <c r="T17" s="15" t="n">
        <f aca="false">(F17+J17+N17+R17)*250</f>
        <v>17775</v>
      </c>
      <c r="AMI17" s="0"/>
      <c r="AMJ17" s="0"/>
    </row>
    <row r="18" s="16" customFormat="true" ht="15" hidden="false" customHeight="false" outlineLevel="0" collapsed="false">
      <c r="A18" s="22" t="n">
        <v>34</v>
      </c>
      <c r="B18" s="22" t="s">
        <v>27</v>
      </c>
      <c r="C18" s="22" t="n">
        <v>70</v>
      </c>
      <c r="D18" s="22" t="n">
        <v>69</v>
      </c>
      <c r="E18" s="23"/>
      <c r="F18" s="24" t="n">
        <v>13.9</v>
      </c>
      <c r="G18" s="22" t="n">
        <v>95</v>
      </c>
      <c r="H18" s="22" t="n">
        <v>96</v>
      </c>
      <c r="I18" s="22"/>
      <c r="J18" s="25" t="n">
        <v>19.1</v>
      </c>
      <c r="K18" s="22" t="n">
        <v>92</v>
      </c>
      <c r="L18" s="22" t="n">
        <v>93</v>
      </c>
      <c r="M18" s="22"/>
      <c r="N18" s="25" t="n">
        <v>18.5</v>
      </c>
      <c r="O18" s="22" t="n">
        <v>97</v>
      </c>
      <c r="P18" s="22" t="n">
        <v>96</v>
      </c>
      <c r="Q18" s="22"/>
      <c r="R18" s="24" t="n">
        <v>19.3</v>
      </c>
      <c r="S18" s="24" t="n">
        <f aca="false">((F18+J18+N18+R18)/4)</f>
        <v>17.7</v>
      </c>
      <c r="T18" s="15" t="n">
        <f aca="false">(F18+J18+N18+R18)*250</f>
        <v>17700</v>
      </c>
      <c r="AMI18" s="0"/>
      <c r="AMJ18" s="0"/>
    </row>
    <row r="19" s="16" customFormat="true" ht="15" hidden="false" customHeight="false" outlineLevel="0" collapsed="false">
      <c r="A19" s="11" t="n">
        <v>42</v>
      </c>
      <c r="B19" s="11" t="s">
        <v>28</v>
      </c>
      <c r="C19" s="11" t="n">
        <v>83</v>
      </c>
      <c r="D19" s="11" t="n">
        <v>79</v>
      </c>
      <c r="E19" s="12"/>
      <c r="F19" s="13" t="n">
        <v>16.2</v>
      </c>
      <c r="G19" s="11" t="n">
        <v>92</v>
      </c>
      <c r="H19" s="11" t="n">
        <v>96</v>
      </c>
      <c r="I19" s="11"/>
      <c r="J19" s="13" t="n">
        <v>18.8</v>
      </c>
      <c r="K19" s="11" t="n">
        <v>88</v>
      </c>
      <c r="L19" s="11" t="n">
        <v>85</v>
      </c>
      <c r="M19" s="11"/>
      <c r="N19" s="14" t="n">
        <v>17.3</v>
      </c>
      <c r="O19" s="11" t="n">
        <v>87</v>
      </c>
      <c r="P19" s="11" t="n">
        <v>79</v>
      </c>
      <c r="Q19" s="11"/>
      <c r="R19" s="13" t="n">
        <v>16.6</v>
      </c>
      <c r="S19" s="13" t="n">
        <f aca="false">((F19+J19+N19+R19)/4)</f>
        <v>17.225</v>
      </c>
      <c r="T19" s="15" t="n">
        <f aca="false">(F19+J19+N19+R19)*250</f>
        <v>17225</v>
      </c>
      <c r="AMI19" s="0"/>
      <c r="AMJ19" s="0"/>
    </row>
    <row r="20" s="16" customFormat="true" ht="15" hidden="false" customHeight="false" outlineLevel="0" collapsed="false">
      <c r="A20" s="11" t="n">
        <v>56</v>
      </c>
      <c r="B20" s="11" t="s">
        <v>29</v>
      </c>
      <c r="C20" s="11" t="n">
        <v>65</v>
      </c>
      <c r="D20" s="11" t="n">
        <v>75</v>
      </c>
      <c r="E20" s="12"/>
      <c r="F20" s="13" t="n">
        <v>14</v>
      </c>
      <c r="G20" s="11" t="n">
        <v>82</v>
      </c>
      <c r="H20" s="11" t="n">
        <v>86</v>
      </c>
      <c r="I20" s="11"/>
      <c r="J20" s="13" t="n">
        <v>16.8</v>
      </c>
      <c r="K20" s="11" t="n">
        <v>95</v>
      </c>
      <c r="L20" s="11" t="n">
        <v>98</v>
      </c>
      <c r="M20" s="11"/>
      <c r="N20" s="14" t="n">
        <v>19.3</v>
      </c>
      <c r="O20" s="11" t="n">
        <v>89</v>
      </c>
      <c r="P20" s="11" t="n">
        <v>86</v>
      </c>
      <c r="Q20" s="11"/>
      <c r="R20" s="13" t="n">
        <v>17.5</v>
      </c>
      <c r="S20" s="13" t="n">
        <f aca="false">((F20+J20+N20+R20)/4)</f>
        <v>16.9</v>
      </c>
      <c r="T20" s="15" t="n">
        <f aca="false">(F20+J20+N20+R20)*250</f>
        <v>16900</v>
      </c>
      <c r="AMI20" s="0"/>
      <c r="AMJ20" s="0"/>
    </row>
    <row r="21" s="16" customFormat="true" ht="15" hidden="false" customHeight="false" outlineLevel="0" collapsed="false">
      <c r="A21" s="22" t="n">
        <v>33</v>
      </c>
      <c r="B21" s="22" t="s">
        <v>30</v>
      </c>
      <c r="C21" s="22" t="n">
        <v>53</v>
      </c>
      <c r="D21" s="22" t="n">
        <v>56</v>
      </c>
      <c r="E21" s="23"/>
      <c r="F21" s="24" t="n">
        <v>10.9</v>
      </c>
      <c r="G21" s="22" t="n">
        <v>94</v>
      </c>
      <c r="H21" s="22" t="n">
        <v>88</v>
      </c>
      <c r="I21" s="22"/>
      <c r="J21" s="25" t="n">
        <v>18.2</v>
      </c>
      <c r="K21" s="22" t="n">
        <v>90</v>
      </c>
      <c r="L21" s="22" t="n">
        <v>93</v>
      </c>
      <c r="M21" s="22"/>
      <c r="N21" s="25" t="n">
        <v>18.3</v>
      </c>
      <c r="O21" s="22" t="n">
        <v>98</v>
      </c>
      <c r="P21" s="22" t="n">
        <v>99</v>
      </c>
      <c r="Q21" s="22"/>
      <c r="R21" s="24" t="n">
        <v>19.7</v>
      </c>
      <c r="S21" s="24" t="n">
        <f aca="false">((F21+J21+N21+R21)/4)</f>
        <v>16.775</v>
      </c>
      <c r="T21" s="15" t="n">
        <f aca="false">(F21+J21+N21+R21)*250</f>
        <v>16775</v>
      </c>
      <c r="AMI21" s="0"/>
      <c r="AMJ21" s="0"/>
    </row>
    <row r="22" s="16" customFormat="true" ht="15" hidden="false" customHeight="false" outlineLevel="0" collapsed="false">
      <c r="A22" s="11" t="n">
        <v>53</v>
      </c>
      <c r="B22" s="11" t="s">
        <v>31</v>
      </c>
      <c r="C22" s="11" t="n">
        <v>75</v>
      </c>
      <c r="D22" s="11" t="n">
        <v>74</v>
      </c>
      <c r="E22" s="12"/>
      <c r="F22" s="13" t="n">
        <v>14.9</v>
      </c>
      <c r="G22" s="11" t="n">
        <v>82</v>
      </c>
      <c r="H22" s="11" t="n">
        <v>85</v>
      </c>
      <c r="I22" s="11"/>
      <c r="J22" s="13" t="n">
        <v>16.7</v>
      </c>
      <c r="K22" s="11" t="n">
        <v>88</v>
      </c>
      <c r="L22" s="11" t="n">
        <v>94</v>
      </c>
      <c r="M22" s="11"/>
      <c r="N22" s="14" t="n">
        <v>18.2</v>
      </c>
      <c r="O22" s="11" t="n">
        <v>87</v>
      </c>
      <c r="P22" s="11" t="n">
        <v>85</v>
      </c>
      <c r="Q22" s="11"/>
      <c r="R22" s="13" t="n">
        <v>17.2</v>
      </c>
      <c r="S22" s="13" t="n">
        <f aca="false">((F22+J22+N22+R22)/4)</f>
        <v>16.75</v>
      </c>
      <c r="T22" s="15" t="n">
        <f aca="false">(F22+J22+N22+R22)*250</f>
        <v>16750</v>
      </c>
      <c r="AMI22" s="0"/>
      <c r="AMJ22" s="0"/>
    </row>
    <row r="23" s="26" customFormat="true" ht="15" hidden="false" customHeight="false" outlineLevel="0" collapsed="false">
      <c r="A23" s="22" t="n">
        <v>28</v>
      </c>
      <c r="B23" s="22" t="s">
        <v>32</v>
      </c>
      <c r="C23" s="22" t="n">
        <v>79</v>
      </c>
      <c r="D23" s="22" t="n">
        <v>81</v>
      </c>
      <c r="E23" s="23"/>
      <c r="F23" s="24" t="n">
        <v>16</v>
      </c>
      <c r="G23" s="22" t="n">
        <v>77</v>
      </c>
      <c r="H23" s="22" t="n">
        <v>79</v>
      </c>
      <c r="I23" s="22"/>
      <c r="J23" s="25" t="n">
        <v>15.6</v>
      </c>
      <c r="K23" s="22" t="n">
        <v>87</v>
      </c>
      <c r="L23" s="22" t="n">
        <v>92</v>
      </c>
      <c r="M23" s="22"/>
      <c r="N23" s="25" t="n">
        <v>17.9</v>
      </c>
      <c r="O23" s="22" t="n">
        <v>85</v>
      </c>
      <c r="P23" s="22" t="n">
        <v>87</v>
      </c>
      <c r="Q23" s="22"/>
      <c r="R23" s="24" t="n">
        <v>17.2</v>
      </c>
      <c r="S23" s="24" t="n">
        <f aca="false">((F23+J23+N23+R23)/4)</f>
        <v>16.675</v>
      </c>
      <c r="T23" s="15" t="n">
        <f aca="false">(F23+J23+N23+R23)*250</f>
        <v>16675</v>
      </c>
      <c r="AMI23" s="0"/>
      <c r="AMJ23" s="0"/>
    </row>
    <row r="24" s="26" customFormat="true" ht="15" hidden="false" customHeight="false" outlineLevel="0" collapsed="false">
      <c r="A24" s="17" t="n">
        <v>17</v>
      </c>
      <c r="B24" s="18" t="s">
        <v>33</v>
      </c>
      <c r="C24" s="18" t="n">
        <v>76</v>
      </c>
      <c r="D24" s="18" t="n">
        <v>80</v>
      </c>
      <c r="E24" s="19"/>
      <c r="F24" s="20" t="n">
        <v>15.6</v>
      </c>
      <c r="G24" s="18" t="n">
        <v>67</v>
      </c>
      <c r="H24" s="18" t="n">
        <v>69</v>
      </c>
      <c r="I24" s="18"/>
      <c r="J24" s="21" t="n">
        <v>13.6</v>
      </c>
      <c r="K24" s="18" t="n">
        <v>91</v>
      </c>
      <c r="L24" s="18" t="n">
        <v>88</v>
      </c>
      <c r="M24" s="18"/>
      <c r="N24" s="21" t="n">
        <v>17.9</v>
      </c>
      <c r="O24" s="18" t="n">
        <v>100</v>
      </c>
      <c r="P24" s="18" t="n">
        <v>92</v>
      </c>
      <c r="Q24" s="18"/>
      <c r="R24" s="20" t="n">
        <v>19.2</v>
      </c>
      <c r="S24" s="20" t="n">
        <f aca="false">((F24+J24+N24+R24)/4)</f>
        <v>16.575</v>
      </c>
      <c r="T24" s="15" t="n">
        <f aca="false">(F24+J24+N24+R24)*250</f>
        <v>16575</v>
      </c>
      <c r="AMI24" s="0"/>
      <c r="AMJ24" s="0"/>
    </row>
    <row r="25" s="31" customFormat="true" ht="15" hidden="false" customHeight="false" outlineLevel="0" collapsed="false">
      <c r="A25" s="27" t="n">
        <v>69</v>
      </c>
      <c r="B25" s="27" t="s">
        <v>34</v>
      </c>
      <c r="C25" s="27" t="n">
        <v>63</v>
      </c>
      <c r="D25" s="27" t="n">
        <v>69</v>
      </c>
      <c r="E25" s="28"/>
      <c r="F25" s="29" t="n">
        <v>13.2</v>
      </c>
      <c r="G25" s="27" t="n">
        <v>82</v>
      </c>
      <c r="H25" s="27" t="n">
        <v>79</v>
      </c>
      <c r="I25" s="27"/>
      <c r="J25" s="30" t="n">
        <v>16.1</v>
      </c>
      <c r="K25" s="27" t="n">
        <v>90</v>
      </c>
      <c r="L25" s="27" t="n">
        <v>89</v>
      </c>
      <c r="M25" s="27"/>
      <c r="N25" s="30" t="n">
        <v>17.9</v>
      </c>
      <c r="O25" s="27" t="n">
        <v>91</v>
      </c>
      <c r="P25" s="27" t="n">
        <v>94</v>
      </c>
      <c r="Q25" s="27"/>
      <c r="R25" s="29" t="n">
        <v>18.5</v>
      </c>
      <c r="S25" s="29" t="n">
        <f aca="false">((F25+J25+N25+R25)/4)</f>
        <v>16.425</v>
      </c>
      <c r="T25" s="15" t="n">
        <f aca="false">(F25+J25+N25+R25)*250</f>
        <v>16425</v>
      </c>
      <c r="AMI25" s="0"/>
      <c r="AMJ25" s="0"/>
    </row>
    <row r="26" s="26" customFormat="true" ht="15" hidden="false" customHeight="false" outlineLevel="0" collapsed="false">
      <c r="A26" s="17" t="n">
        <v>6</v>
      </c>
      <c r="B26" s="18" t="s">
        <v>35</v>
      </c>
      <c r="C26" s="18" t="n">
        <v>75</v>
      </c>
      <c r="D26" s="18" t="n">
        <v>75</v>
      </c>
      <c r="E26" s="19"/>
      <c r="F26" s="20" t="n">
        <v>15</v>
      </c>
      <c r="G26" s="18" t="n">
        <v>81</v>
      </c>
      <c r="H26" s="18" t="n">
        <v>88</v>
      </c>
      <c r="I26" s="18"/>
      <c r="J26" s="21" t="n">
        <v>16.9</v>
      </c>
      <c r="K26" s="18" t="n">
        <v>88</v>
      </c>
      <c r="L26" s="18" t="n">
        <v>86</v>
      </c>
      <c r="M26" s="18"/>
      <c r="N26" s="21" t="n">
        <v>17.4</v>
      </c>
      <c r="O26" s="18" t="n">
        <v>77</v>
      </c>
      <c r="P26" s="18" t="n">
        <v>81</v>
      </c>
      <c r="Q26" s="18"/>
      <c r="R26" s="20" t="n">
        <v>15.8</v>
      </c>
      <c r="S26" s="20" t="n">
        <f aca="false">((F26+J26+N26+R26)/4)</f>
        <v>16.275</v>
      </c>
      <c r="T26" s="15" t="n">
        <f aca="false">(F26+J26+N26+R26)*250</f>
        <v>16275</v>
      </c>
      <c r="AMI26" s="0"/>
      <c r="AMJ26" s="0"/>
    </row>
    <row r="27" s="26" customFormat="true" ht="15" hidden="false" customHeight="false" outlineLevel="0" collapsed="false">
      <c r="A27" s="27" t="n">
        <v>76</v>
      </c>
      <c r="B27" s="27" t="s">
        <v>36</v>
      </c>
      <c r="C27" s="27" t="n">
        <v>59</v>
      </c>
      <c r="D27" s="27" t="n">
        <v>71</v>
      </c>
      <c r="E27" s="28"/>
      <c r="F27" s="29" t="n">
        <v>13</v>
      </c>
      <c r="G27" s="27" t="n">
        <v>80</v>
      </c>
      <c r="H27" s="27" t="n">
        <v>80</v>
      </c>
      <c r="I27" s="27"/>
      <c r="J27" s="30" t="n">
        <v>16</v>
      </c>
      <c r="K27" s="27" t="n">
        <v>87</v>
      </c>
      <c r="L27" s="27" t="n">
        <v>87</v>
      </c>
      <c r="M27" s="27"/>
      <c r="N27" s="30" t="n">
        <v>17.4</v>
      </c>
      <c r="O27" s="27" t="n">
        <v>93</v>
      </c>
      <c r="P27" s="27" t="n">
        <v>92</v>
      </c>
      <c r="Q27" s="27"/>
      <c r="R27" s="29" t="n">
        <v>18.5</v>
      </c>
      <c r="S27" s="29" t="n">
        <f aca="false">((F27+J27+N27+R27)/4)</f>
        <v>16.225</v>
      </c>
      <c r="T27" s="15" t="n">
        <f aca="false">(F27+J27+N27+R27)*250</f>
        <v>16225</v>
      </c>
      <c r="AMI27" s="0"/>
      <c r="AMJ27" s="0"/>
    </row>
    <row r="28" s="26" customFormat="true" ht="15" hidden="false" customHeight="false" outlineLevel="0" collapsed="false">
      <c r="A28" s="22" t="n">
        <v>35</v>
      </c>
      <c r="B28" s="22" t="s">
        <v>37</v>
      </c>
      <c r="C28" s="22" t="n">
        <v>71</v>
      </c>
      <c r="D28" s="22" t="n">
        <v>71</v>
      </c>
      <c r="E28" s="23"/>
      <c r="F28" s="24" t="n">
        <v>14.2</v>
      </c>
      <c r="G28" s="22" t="n">
        <v>84</v>
      </c>
      <c r="H28" s="22" t="n">
        <v>80</v>
      </c>
      <c r="I28" s="22"/>
      <c r="J28" s="25" t="n">
        <v>16.4</v>
      </c>
      <c r="K28" s="22" t="n">
        <v>85</v>
      </c>
      <c r="L28" s="22" t="n">
        <v>88</v>
      </c>
      <c r="M28" s="22"/>
      <c r="N28" s="25" t="n">
        <v>17.3</v>
      </c>
      <c r="O28" s="22" t="n">
        <v>83</v>
      </c>
      <c r="P28" s="22" t="n">
        <v>84</v>
      </c>
      <c r="Q28" s="22"/>
      <c r="R28" s="24" t="n">
        <v>16.7</v>
      </c>
      <c r="S28" s="24" t="n">
        <f aca="false">((F28+J28+N28+R28)/4)</f>
        <v>16.15</v>
      </c>
      <c r="T28" s="15" t="n">
        <f aca="false">(F28+J28+N28+R28)*250</f>
        <v>16150</v>
      </c>
      <c r="AMI28" s="0"/>
      <c r="AMJ28" s="0"/>
    </row>
    <row r="29" s="31" customFormat="true" ht="15" hidden="false" customHeight="false" outlineLevel="0" collapsed="false">
      <c r="A29" s="11" t="n">
        <v>50</v>
      </c>
      <c r="B29" s="11" t="s">
        <v>38</v>
      </c>
      <c r="C29" s="11" t="n">
        <v>77</v>
      </c>
      <c r="D29" s="11" t="n">
        <v>77</v>
      </c>
      <c r="E29" s="12"/>
      <c r="F29" s="13" t="n">
        <v>15.4</v>
      </c>
      <c r="G29" s="11" t="n">
        <v>82</v>
      </c>
      <c r="H29" s="11" t="n">
        <v>87</v>
      </c>
      <c r="I29" s="11"/>
      <c r="J29" s="13" t="n">
        <v>16.9</v>
      </c>
      <c r="K29" s="11" t="n">
        <v>71</v>
      </c>
      <c r="L29" s="11" t="n">
        <v>73</v>
      </c>
      <c r="M29" s="11"/>
      <c r="N29" s="14" t="n">
        <v>14.4</v>
      </c>
      <c r="O29" s="11" t="n">
        <v>90</v>
      </c>
      <c r="P29" s="11" t="n">
        <v>89</v>
      </c>
      <c r="Q29" s="11"/>
      <c r="R29" s="13" t="n">
        <v>17.9</v>
      </c>
      <c r="S29" s="13" t="n">
        <f aca="false">((F29+J29+N29+R29)/4)</f>
        <v>16.15</v>
      </c>
      <c r="T29" s="15" t="n">
        <f aca="false">(F29+J29+N29+R29)*250</f>
        <v>16150</v>
      </c>
      <c r="AMI29" s="0"/>
      <c r="AMJ29" s="0"/>
    </row>
    <row r="30" s="26" customFormat="true" ht="15" hidden="false" customHeight="false" outlineLevel="0" collapsed="false">
      <c r="A30" s="17" t="n">
        <v>16</v>
      </c>
      <c r="B30" s="18" t="s">
        <v>39</v>
      </c>
      <c r="C30" s="18" t="n">
        <v>69</v>
      </c>
      <c r="D30" s="18" t="n">
        <v>70</v>
      </c>
      <c r="E30" s="19"/>
      <c r="F30" s="20" t="n">
        <v>13.9</v>
      </c>
      <c r="G30" s="18" t="n">
        <v>63</v>
      </c>
      <c r="H30" s="18" t="n">
        <v>73</v>
      </c>
      <c r="I30" s="18"/>
      <c r="J30" s="21" t="n">
        <v>13.6</v>
      </c>
      <c r="K30" s="18" t="n">
        <v>89</v>
      </c>
      <c r="L30" s="18" t="n">
        <v>88</v>
      </c>
      <c r="M30" s="18"/>
      <c r="N30" s="21" t="n">
        <v>17.7</v>
      </c>
      <c r="O30" s="18" t="n">
        <v>90</v>
      </c>
      <c r="P30" s="18" t="n">
        <v>86</v>
      </c>
      <c r="Q30" s="18"/>
      <c r="R30" s="20" t="n">
        <v>17.6</v>
      </c>
      <c r="S30" s="20" t="n">
        <f aca="false">((F30+J30+N30+R30)/4)</f>
        <v>15.7</v>
      </c>
      <c r="T30" s="15" t="n">
        <f aca="false">(F30+J30+N30+R30)*250</f>
        <v>15700</v>
      </c>
      <c r="AMI30" s="0"/>
      <c r="AMJ30" s="0"/>
    </row>
    <row r="31" s="31" customFormat="true" ht="15" hidden="false" customHeight="false" outlineLevel="0" collapsed="false">
      <c r="A31" s="22" t="n">
        <v>26</v>
      </c>
      <c r="B31" s="22" t="s">
        <v>40</v>
      </c>
      <c r="C31" s="22" t="n">
        <v>53</v>
      </c>
      <c r="D31" s="22" t="n">
        <v>73</v>
      </c>
      <c r="E31" s="23" t="n">
        <v>64</v>
      </c>
      <c r="F31" s="24" t="n">
        <v>13.7</v>
      </c>
      <c r="G31" s="22" t="n">
        <v>85</v>
      </c>
      <c r="H31" s="22" t="n">
        <v>81</v>
      </c>
      <c r="I31" s="22"/>
      <c r="J31" s="25" t="n">
        <v>16.6</v>
      </c>
      <c r="K31" s="22" t="n">
        <v>88</v>
      </c>
      <c r="L31" s="22" t="n">
        <v>90</v>
      </c>
      <c r="M31" s="22"/>
      <c r="N31" s="25" t="n">
        <v>17.8</v>
      </c>
      <c r="O31" s="22" t="n">
        <v>73</v>
      </c>
      <c r="P31" s="22" t="n">
        <v>74</v>
      </c>
      <c r="Q31" s="22"/>
      <c r="R31" s="24" t="n">
        <v>14.7</v>
      </c>
      <c r="S31" s="24" t="n">
        <f aca="false">((F31+J31+N31+R31)/4)</f>
        <v>15.7</v>
      </c>
      <c r="T31" s="15" t="n">
        <f aca="false">(F31+J31+N31+R31)*250</f>
        <v>15700</v>
      </c>
      <c r="AMI31" s="0"/>
      <c r="AMJ31" s="0"/>
    </row>
    <row r="32" s="26" customFormat="true" ht="15" hidden="false" customHeight="false" outlineLevel="0" collapsed="false">
      <c r="A32" s="11" t="n">
        <v>46</v>
      </c>
      <c r="B32" s="11" t="s">
        <v>41</v>
      </c>
      <c r="C32" s="11" t="n">
        <v>83</v>
      </c>
      <c r="D32" s="11" t="n">
        <v>89</v>
      </c>
      <c r="E32" s="12"/>
      <c r="F32" s="13" t="n">
        <v>17.2</v>
      </c>
      <c r="G32" s="11" t="n">
        <v>80</v>
      </c>
      <c r="H32" s="11" t="n">
        <v>81</v>
      </c>
      <c r="I32" s="11"/>
      <c r="J32" s="13" t="n">
        <v>16.1</v>
      </c>
      <c r="K32" s="11" t="n">
        <v>85</v>
      </c>
      <c r="L32" s="11" t="n">
        <v>83</v>
      </c>
      <c r="M32" s="11"/>
      <c r="N32" s="14" t="n">
        <v>16.8</v>
      </c>
      <c r="O32" s="11" t="n">
        <v>66</v>
      </c>
      <c r="P32" s="11" t="n">
        <v>58</v>
      </c>
      <c r="Q32" s="11"/>
      <c r="R32" s="13" t="n">
        <v>12.4</v>
      </c>
      <c r="S32" s="13" t="n">
        <f aca="false">((F32+J32+N32+R32)/4)</f>
        <v>15.625</v>
      </c>
      <c r="T32" s="15" t="n">
        <f aca="false">(F32+J32+N32+R32)*250</f>
        <v>15625</v>
      </c>
      <c r="AMI32" s="0"/>
      <c r="AMJ32" s="0"/>
    </row>
    <row r="33" s="26" customFormat="true" ht="15" hidden="false" customHeight="false" outlineLevel="0" collapsed="false">
      <c r="A33" s="22" t="n">
        <v>22</v>
      </c>
      <c r="B33" s="22" t="s">
        <v>42</v>
      </c>
      <c r="C33" s="22" t="n">
        <v>73</v>
      </c>
      <c r="D33" s="22" t="n">
        <v>68</v>
      </c>
      <c r="E33" s="23"/>
      <c r="F33" s="24" t="n">
        <v>14.1</v>
      </c>
      <c r="G33" s="22" t="n">
        <v>81</v>
      </c>
      <c r="H33" s="22" t="n">
        <v>82</v>
      </c>
      <c r="I33" s="22"/>
      <c r="J33" s="25" t="n">
        <v>16.3</v>
      </c>
      <c r="K33" s="22" t="n">
        <v>75</v>
      </c>
      <c r="L33" s="22" t="n">
        <v>73</v>
      </c>
      <c r="M33" s="22"/>
      <c r="N33" s="25" t="n">
        <v>14.8</v>
      </c>
      <c r="O33" s="22" t="n">
        <v>84</v>
      </c>
      <c r="P33" s="22" t="n">
        <v>87</v>
      </c>
      <c r="Q33" s="22"/>
      <c r="R33" s="24" t="n">
        <v>17.1</v>
      </c>
      <c r="S33" s="24" t="n">
        <f aca="false">((F33+J33+N33+R33)/4)</f>
        <v>15.575</v>
      </c>
      <c r="T33" s="15" t="n">
        <f aca="false">(F33+J33+N33+R33)*250</f>
        <v>15575</v>
      </c>
      <c r="AMI33" s="0"/>
      <c r="AMJ33" s="0"/>
    </row>
    <row r="34" s="26" customFormat="true" ht="15" hidden="false" customHeight="false" outlineLevel="0" collapsed="false">
      <c r="A34" s="11" t="n">
        <v>48</v>
      </c>
      <c r="B34" s="11" t="s">
        <v>43</v>
      </c>
      <c r="C34" s="11" t="n">
        <v>69</v>
      </c>
      <c r="D34" s="11" t="n">
        <v>62</v>
      </c>
      <c r="E34" s="12"/>
      <c r="F34" s="13" t="n">
        <v>13.1</v>
      </c>
      <c r="G34" s="11" t="n">
        <v>78</v>
      </c>
      <c r="H34" s="11" t="n">
        <v>81</v>
      </c>
      <c r="I34" s="11"/>
      <c r="J34" s="13" t="n">
        <v>15.9</v>
      </c>
      <c r="K34" s="11" t="n">
        <v>82</v>
      </c>
      <c r="L34" s="11" t="n">
        <v>83</v>
      </c>
      <c r="M34" s="11"/>
      <c r="N34" s="14" t="n">
        <v>16.5</v>
      </c>
      <c r="O34" s="11" t="n">
        <v>83</v>
      </c>
      <c r="P34" s="11" t="n">
        <v>85</v>
      </c>
      <c r="Q34" s="11"/>
      <c r="R34" s="13" t="n">
        <v>16.8</v>
      </c>
      <c r="S34" s="13" t="n">
        <f aca="false">((F34+J34+N34+R34)/4)</f>
        <v>15.575</v>
      </c>
      <c r="T34" s="15" t="n">
        <f aca="false">(F34+J34+N34+R34)*250</f>
        <v>15575</v>
      </c>
      <c r="AMI34" s="0"/>
      <c r="AMJ34" s="0"/>
    </row>
    <row r="35" s="26" customFormat="true" ht="15" hidden="false" customHeight="false" outlineLevel="0" collapsed="false">
      <c r="A35" s="17" t="n">
        <v>19</v>
      </c>
      <c r="B35" s="18" t="n">
        <v>22041833</v>
      </c>
      <c r="C35" s="18" t="n">
        <v>78</v>
      </c>
      <c r="D35" s="18" t="n">
        <v>73</v>
      </c>
      <c r="E35" s="19"/>
      <c r="F35" s="20" t="n">
        <v>15.1</v>
      </c>
      <c r="G35" s="18" t="n">
        <v>66</v>
      </c>
      <c r="H35" s="18" t="n">
        <v>71</v>
      </c>
      <c r="I35" s="18"/>
      <c r="J35" s="21" t="n">
        <v>13.7</v>
      </c>
      <c r="K35" s="18" t="n">
        <v>80</v>
      </c>
      <c r="L35" s="18" t="n">
        <v>80</v>
      </c>
      <c r="M35" s="18"/>
      <c r="N35" s="18" t="n">
        <v>16</v>
      </c>
      <c r="O35" s="18" t="n">
        <v>84</v>
      </c>
      <c r="P35" s="18" t="n">
        <v>82</v>
      </c>
      <c r="Q35" s="18"/>
      <c r="R35" s="20" t="n">
        <v>16.6</v>
      </c>
      <c r="S35" s="20" t="n">
        <f aca="false">((F35+J35+N35+R35)/4)</f>
        <v>15.35</v>
      </c>
      <c r="T35" s="15" t="n">
        <f aca="false">(F35+J35+N35+R35)*250</f>
        <v>15350</v>
      </c>
      <c r="AMI35" s="0"/>
      <c r="AMJ35" s="0"/>
    </row>
    <row r="36" s="31" customFormat="true" ht="15" hidden="false" customHeight="false" outlineLevel="0" collapsed="false">
      <c r="A36" s="22" t="n">
        <v>40</v>
      </c>
      <c r="B36" s="22" t="s">
        <v>44</v>
      </c>
      <c r="C36" s="22" t="n">
        <v>68</v>
      </c>
      <c r="D36" s="22" t="n">
        <v>80</v>
      </c>
      <c r="E36" s="23"/>
      <c r="F36" s="24" t="n">
        <v>14.8</v>
      </c>
      <c r="G36" s="22" t="n">
        <v>77</v>
      </c>
      <c r="H36" s="22" t="n">
        <v>77</v>
      </c>
      <c r="I36" s="22"/>
      <c r="J36" s="25" t="n">
        <v>15.4</v>
      </c>
      <c r="K36" s="22" t="n">
        <v>80</v>
      </c>
      <c r="L36" s="22" t="n">
        <v>78</v>
      </c>
      <c r="M36" s="22"/>
      <c r="N36" s="25" t="n">
        <v>15.8</v>
      </c>
      <c r="O36" s="22" t="n">
        <v>74</v>
      </c>
      <c r="P36" s="22" t="n">
        <v>73</v>
      </c>
      <c r="Q36" s="22"/>
      <c r="R36" s="24" t="n">
        <v>14.7</v>
      </c>
      <c r="S36" s="24" t="n">
        <f aca="false">((F36+J36+N36+R36)/4)</f>
        <v>15.175</v>
      </c>
      <c r="T36" s="15" t="n">
        <f aca="false">(F36+J36+N36+R36)*250</f>
        <v>15175</v>
      </c>
      <c r="AMI36" s="0"/>
      <c r="AMJ36" s="0"/>
    </row>
    <row r="37" s="26" customFormat="true" ht="15" hidden="false" customHeight="false" outlineLevel="0" collapsed="false">
      <c r="A37" s="11" t="n">
        <v>58</v>
      </c>
      <c r="B37" s="11" t="s">
        <v>45</v>
      </c>
      <c r="C37" s="11" t="n">
        <v>62</v>
      </c>
      <c r="D37" s="11" t="n">
        <v>78</v>
      </c>
      <c r="E37" s="12" t="n">
        <v>64</v>
      </c>
      <c r="F37" s="13" t="n">
        <v>14.2</v>
      </c>
      <c r="G37" s="11" t="n">
        <v>72</v>
      </c>
      <c r="H37" s="11" t="n">
        <v>74</v>
      </c>
      <c r="I37" s="11"/>
      <c r="J37" s="13" t="n">
        <v>14.6</v>
      </c>
      <c r="K37" s="11" t="n">
        <v>77</v>
      </c>
      <c r="L37" s="11" t="n">
        <v>82</v>
      </c>
      <c r="M37" s="11"/>
      <c r="N37" s="14" t="n">
        <v>15.9</v>
      </c>
      <c r="O37" s="11" t="n">
        <v>75</v>
      </c>
      <c r="P37" s="11" t="n">
        <v>77</v>
      </c>
      <c r="Q37" s="11"/>
      <c r="R37" s="13" t="n">
        <v>15.2</v>
      </c>
      <c r="S37" s="13" t="n">
        <f aca="false">((F37+J37+N37+R37)/4)</f>
        <v>14.975</v>
      </c>
      <c r="T37" s="15" t="n">
        <f aca="false">(F37+J37+N37+R37)*250</f>
        <v>14975</v>
      </c>
      <c r="AMI37" s="0"/>
      <c r="AMJ37" s="0"/>
    </row>
    <row r="38" s="26" customFormat="true" ht="15" hidden="false" customHeight="false" outlineLevel="0" collapsed="false">
      <c r="A38" s="27" t="n">
        <v>80</v>
      </c>
      <c r="B38" s="27" t="s">
        <v>46</v>
      </c>
      <c r="C38" s="27" t="n">
        <v>51</v>
      </c>
      <c r="D38" s="27" t="n">
        <v>60</v>
      </c>
      <c r="E38" s="28"/>
      <c r="F38" s="29" t="n">
        <v>11.1</v>
      </c>
      <c r="G38" s="27" t="n">
        <v>64</v>
      </c>
      <c r="H38" s="27" t="n">
        <v>64</v>
      </c>
      <c r="I38" s="27"/>
      <c r="J38" s="30" t="n">
        <v>12.8</v>
      </c>
      <c r="K38" s="27" t="n">
        <v>86</v>
      </c>
      <c r="L38" s="27" t="n">
        <v>89</v>
      </c>
      <c r="M38" s="27"/>
      <c r="N38" s="30" t="n">
        <v>17.5</v>
      </c>
      <c r="O38" s="27" t="n">
        <v>87</v>
      </c>
      <c r="P38" s="27" t="n">
        <v>88</v>
      </c>
      <c r="Q38" s="27"/>
      <c r="R38" s="29" t="n">
        <v>17.5</v>
      </c>
      <c r="S38" s="29" t="n">
        <f aca="false">((F38+J38+N38+R38)/4)</f>
        <v>14.725</v>
      </c>
      <c r="T38" s="15" t="n">
        <f aca="false">(F38+J38+N38+R38)*250</f>
        <v>14725</v>
      </c>
      <c r="AMI38" s="0"/>
      <c r="AMJ38" s="0"/>
    </row>
    <row r="39" s="26" customFormat="true" ht="15" hidden="false" customHeight="false" outlineLevel="0" collapsed="false">
      <c r="A39" s="27" t="n">
        <v>63</v>
      </c>
      <c r="B39" s="27" t="s">
        <v>47</v>
      </c>
      <c r="C39" s="27" t="n">
        <v>65</v>
      </c>
      <c r="D39" s="27" t="n">
        <v>77</v>
      </c>
      <c r="E39" s="28"/>
      <c r="F39" s="29" t="n">
        <v>14.2</v>
      </c>
      <c r="G39" s="27" t="n">
        <v>50</v>
      </c>
      <c r="H39" s="27" t="n">
        <v>51</v>
      </c>
      <c r="I39" s="27"/>
      <c r="J39" s="30" t="n">
        <v>10.1</v>
      </c>
      <c r="K39" s="27" t="n">
        <v>92</v>
      </c>
      <c r="L39" s="27" t="n">
        <v>91</v>
      </c>
      <c r="M39" s="27"/>
      <c r="N39" s="30" t="n">
        <v>18.3</v>
      </c>
      <c r="O39" s="27" t="n">
        <v>76</v>
      </c>
      <c r="P39" s="27" t="n">
        <v>78</v>
      </c>
      <c r="Q39" s="27"/>
      <c r="R39" s="29" t="n">
        <v>15.4</v>
      </c>
      <c r="S39" s="29" t="n">
        <f aca="false">((F39+J39+N39+R39)/4)</f>
        <v>14.5</v>
      </c>
      <c r="T39" s="15" t="n">
        <f aca="false">(F39+J39+N39+R39)*250</f>
        <v>14500</v>
      </c>
      <c r="AMI39" s="0"/>
      <c r="AMJ39" s="0"/>
    </row>
    <row r="40" s="32" customFormat="true" ht="15" hidden="false" customHeight="false" outlineLevel="0" collapsed="false">
      <c r="A40" s="17" t="n">
        <v>3</v>
      </c>
      <c r="B40" s="18" t="s">
        <v>48</v>
      </c>
      <c r="C40" s="18" t="n">
        <v>77</v>
      </c>
      <c r="D40" s="18" t="n">
        <v>77</v>
      </c>
      <c r="E40" s="19"/>
      <c r="F40" s="20" t="n">
        <v>15.4</v>
      </c>
      <c r="G40" s="18" t="n">
        <v>75</v>
      </c>
      <c r="H40" s="18" t="n">
        <v>75</v>
      </c>
      <c r="I40" s="18"/>
      <c r="J40" s="21" t="n">
        <v>15</v>
      </c>
      <c r="K40" s="18" t="n">
        <v>62</v>
      </c>
      <c r="L40" s="18" t="n">
        <v>58</v>
      </c>
      <c r="M40" s="18"/>
      <c r="N40" s="21" t="n">
        <v>12</v>
      </c>
      <c r="O40" s="18" t="n">
        <v>71</v>
      </c>
      <c r="P40" s="18" t="n">
        <v>79</v>
      </c>
      <c r="Q40" s="18"/>
      <c r="R40" s="20" t="n">
        <v>15</v>
      </c>
      <c r="S40" s="20" t="n">
        <f aca="false">((F40+J40+N40+R40)/4)</f>
        <v>14.35</v>
      </c>
      <c r="T40" s="15" t="n">
        <f aca="false">(F40+J40+N40+R40)*250</f>
        <v>14350</v>
      </c>
      <c r="AMI40" s="0"/>
      <c r="AMJ40" s="0"/>
    </row>
    <row r="41" s="32" customFormat="true" ht="15" hidden="false" customHeight="false" outlineLevel="0" collapsed="false">
      <c r="A41" s="27" t="n">
        <v>77</v>
      </c>
      <c r="B41" s="27" t="s">
        <v>49</v>
      </c>
      <c r="C41" s="27" t="n">
        <v>71</v>
      </c>
      <c r="D41" s="27" t="n">
        <v>68</v>
      </c>
      <c r="E41" s="28"/>
      <c r="F41" s="29" t="n">
        <v>13.9</v>
      </c>
      <c r="G41" s="27" t="n">
        <v>56</v>
      </c>
      <c r="H41" s="27" t="n">
        <v>55</v>
      </c>
      <c r="I41" s="27"/>
      <c r="J41" s="30" t="n">
        <v>11.1</v>
      </c>
      <c r="K41" s="27" t="n">
        <v>79</v>
      </c>
      <c r="L41" s="27" t="n">
        <v>86</v>
      </c>
      <c r="M41" s="27"/>
      <c r="N41" s="30" t="n">
        <v>16.5</v>
      </c>
      <c r="O41" s="27" t="n">
        <v>80</v>
      </c>
      <c r="P41" s="27" t="n">
        <v>79</v>
      </c>
      <c r="Q41" s="27"/>
      <c r="R41" s="29" t="n">
        <v>15.9</v>
      </c>
      <c r="S41" s="29" t="n">
        <f aca="false">((F41+J41+N41+R41)/4)</f>
        <v>14.35</v>
      </c>
      <c r="T41" s="15" t="n">
        <f aca="false">(F41+J41+N41+R41)*250</f>
        <v>14350</v>
      </c>
      <c r="AMI41" s="0"/>
      <c r="AMJ41" s="0"/>
    </row>
    <row r="42" s="32" customFormat="true" ht="15" hidden="false" customHeight="false" outlineLevel="0" collapsed="false">
      <c r="A42" s="22" t="n">
        <v>30</v>
      </c>
      <c r="B42" s="22" t="s">
        <v>50</v>
      </c>
      <c r="C42" s="22" t="n">
        <v>63</v>
      </c>
      <c r="D42" s="22" t="n">
        <v>66</v>
      </c>
      <c r="E42" s="23"/>
      <c r="F42" s="24" t="n">
        <v>12.9</v>
      </c>
      <c r="G42" s="22" t="n">
        <v>78</v>
      </c>
      <c r="H42" s="22" t="n">
        <v>80</v>
      </c>
      <c r="I42" s="22"/>
      <c r="J42" s="25" t="n">
        <v>15.8</v>
      </c>
      <c r="K42" s="22" t="n">
        <v>76</v>
      </c>
      <c r="L42" s="22" t="n">
        <v>79</v>
      </c>
      <c r="M42" s="22"/>
      <c r="N42" s="25" t="n">
        <v>15.5</v>
      </c>
      <c r="O42" s="22" t="n">
        <v>58</v>
      </c>
      <c r="P42" s="22" t="n">
        <v>68</v>
      </c>
      <c r="Q42" s="22"/>
      <c r="R42" s="24" t="n">
        <v>12.6</v>
      </c>
      <c r="S42" s="24" t="n">
        <f aca="false">((F42+J42+N42+R42)/4)</f>
        <v>14.2</v>
      </c>
      <c r="T42" s="15" t="n">
        <f aca="false">(F42+J42+N42+R42)*250</f>
        <v>14200</v>
      </c>
      <c r="AMI42" s="0"/>
      <c r="AMJ42" s="0"/>
    </row>
    <row r="43" s="32" customFormat="true" ht="15" hidden="false" customHeight="false" outlineLevel="0" collapsed="false">
      <c r="A43" s="27" t="n">
        <v>70</v>
      </c>
      <c r="B43" s="27" t="s">
        <v>51</v>
      </c>
      <c r="C43" s="27" t="n">
        <v>69</v>
      </c>
      <c r="D43" s="27" t="n">
        <v>71</v>
      </c>
      <c r="E43" s="28"/>
      <c r="F43" s="29" t="n">
        <v>14</v>
      </c>
      <c r="G43" s="27" t="n">
        <v>34</v>
      </c>
      <c r="H43" s="27" t="n">
        <v>26</v>
      </c>
      <c r="I43" s="27"/>
      <c r="J43" s="30" t="n">
        <v>6</v>
      </c>
      <c r="K43" s="27" t="n">
        <v>92</v>
      </c>
      <c r="L43" s="27" t="n">
        <v>90</v>
      </c>
      <c r="M43" s="27"/>
      <c r="N43" s="30" t="n">
        <v>18.2</v>
      </c>
      <c r="O43" s="27" t="n">
        <v>93</v>
      </c>
      <c r="P43" s="27" t="n">
        <v>93</v>
      </c>
      <c r="Q43" s="27"/>
      <c r="R43" s="29" t="n">
        <v>18.6</v>
      </c>
      <c r="S43" s="29" t="n">
        <f aca="false">((F43+J43+N43+R43)/4)</f>
        <v>14.2</v>
      </c>
      <c r="T43" s="15" t="n">
        <f aca="false">(F43+J43+N43+R43)*250</f>
        <v>14200</v>
      </c>
      <c r="AMI43" s="0"/>
      <c r="AMJ43" s="0"/>
    </row>
    <row r="44" s="32" customFormat="true" ht="15" hidden="false" customHeight="false" outlineLevel="0" collapsed="false">
      <c r="A44" s="27" t="n">
        <v>68</v>
      </c>
      <c r="B44" s="27" t="s">
        <v>52</v>
      </c>
      <c r="C44" s="27" t="n">
        <v>67</v>
      </c>
      <c r="D44" s="27" t="n">
        <v>71</v>
      </c>
      <c r="E44" s="28"/>
      <c r="F44" s="29" t="n">
        <v>13.8</v>
      </c>
      <c r="G44" s="27" t="n">
        <v>51</v>
      </c>
      <c r="H44" s="27" t="n">
        <v>39</v>
      </c>
      <c r="I44" s="27"/>
      <c r="J44" s="30" t="n">
        <v>9</v>
      </c>
      <c r="K44" s="27" t="n">
        <v>95</v>
      </c>
      <c r="L44" s="27" t="n">
        <v>97</v>
      </c>
      <c r="M44" s="27"/>
      <c r="N44" s="30" t="n">
        <v>19.2</v>
      </c>
      <c r="O44" s="27" t="n">
        <v>73</v>
      </c>
      <c r="P44" s="27" t="n">
        <v>75</v>
      </c>
      <c r="Q44" s="27"/>
      <c r="R44" s="29" t="n">
        <v>14.8</v>
      </c>
      <c r="S44" s="29" t="n">
        <f aca="false">((F44+J44+N44+R44)/4)</f>
        <v>14.2</v>
      </c>
      <c r="T44" s="15" t="n">
        <f aca="false">(F44+J44+N44+R44)*250</f>
        <v>14200</v>
      </c>
      <c r="AMI44" s="0"/>
      <c r="AMJ44" s="0"/>
    </row>
    <row r="45" s="32" customFormat="true" ht="15" hidden="false" customHeight="false" outlineLevel="0" collapsed="false">
      <c r="A45" s="27" t="n">
        <v>74</v>
      </c>
      <c r="B45" s="27" t="s">
        <v>53</v>
      </c>
      <c r="C45" s="27" t="n">
        <v>58</v>
      </c>
      <c r="D45" s="27" t="n">
        <v>60</v>
      </c>
      <c r="E45" s="28"/>
      <c r="F45" s="29" t="n">
        <v>11.8</v>
      </c>
      <c r="G45" s="27" t="n">
        <v>63</v>
      </c>
      <c r="H45" s="27" t="n">
        <v>67</v>
      </c>
      <c r="I45" s="27"/>
      <c r="J45" s="30" t="n">
        <v>13</v>
      </c>
      <c r="K45" s="27" t="n">
        <v>72</v>
      </c>
      <c r="L45" s="27" t="n">
        <v>74</v>
      </c>
      <c r="M45" s="27"/>
      <c r="N45" s="30" t="n">
        <v>14.6</v>
      </c>
      <c r="O45" s="27" t="n">
        <v>87</v>
      </c>
      <c r="P45" s="27" t="n">
        <v>84</v>
      </c>
      <c r="Q45" s="27"/>
      <c r="R45" s="29" t="n">
        <v>17.1</v>
      </c>
      <c r="S45" s="29" t="n">
        <f aca="false">((F45+J45+N45+R45)/4)</f>
        <v>14.125</v>
      </c>
      <c r="T45" s="15" t="n">
        <f aca="false">(F45+J45+N45+R45)*250</f>
        <v>14125</v>
      </c>
      <c r="AMI45" s="0"/>
      <c r="AMJ45" s="0"/>
    </row>
    <row r="46" s="32" customFormat="true" ht="15" hidden="false" customHeight="false" outlineLevel="0" collapsed="false">
      <c r="A46" s="27" t="n">
        <v>66</v>
      </c>
      <c r="B46" s="27" t="s">
        <v>54</v>
      </c>
      <c r="C46" s="27" t="n">
        <v>78</v>
      </c>
      <c r="D46" s="27" t="n">
        <v>71</v>
      </c>
      <c r="E46" s="28"/>
      <c r="F46" s="29" t="n">
        <v>14.9</v>
      </c>
      <c r="G46" s="27" t="n">
        <v>55</v>
      </c>
      <c r="H46" s="27" t="n">
        <v>52</v>
      </c>
      <c r="I46" s="27"/>
      <c r="J46" s="30" t="n">
        <v>10.7</v>
      </c>
      <c r="K46" s="27" t="n">
        <v>90</v>
      </c>
      <c r="L46" s="27" t="n">
        <v>91</v>
      </c>
      <c r="M46" s="27"/>
      <c r="N46" s="30" t="n">
        <v>18.1</v>
      </c>
      <c r="O46" s="27" t="n">
        <v>64</v>
      </c>
      <c r="P46" s="27" t="n">
        <v>61</v>
      </c>
      <c r="Q46" s="27"/>
      <c r="R46" s="29" t="n">
        <v>12.5</v>
      </c>
      <c r="S46" s="29" t="n">
        <f aca="false">((F46+J46+N46+R46)/4)</f>
        <v>14.05</v>
      </c>
      <c r="T46" s="15" t="n">
        <f aca="false">(F46+J46+N46+R46)*250</f>
        <v>14050</v>
      </c>
      <c r="AMI46" s="0"/>
      <c r="AMJ46" s="0"/>
    </row>
    <row r="47" s="32" customFormat="true" ht="15" hidden="false" customHeight="false" outlineLevel="0" collapsed="false">
      <c r="A47" s="11" t="n">
        <v>51</v>
      </c>
      <c r="B47" s="11" t="s">
        <v>55</v>
      </c>
      <c r="C47" s="11" t="n">
        <v>57</v>
      </c>
      <c r="D47" s="11" t="n">
        <v>67</v>
      </c>
      <c r="E47" s="12"/>
      <c r="F47" s="13" t="n">
        <v>12.4</v>
      </c>
      <c r="G47" s="11" t="n">
        <v>80</v>
      </c>
      <c r="H47" s="11" t="n">
        <v>82</v>
      </c>
      <c r="I47" s="11"/>
      <c r="J47" s="13" t="n">
        <v>16.2</v>
      </c>
      <c r="K47" s="11" t="n">
        <v>61</v>
      </c>
      <c r="L47" s="11" t="n">
        <v>61</v>
      </c>
      <c r="M47" s="11"/>
      <c r="N47" s="14" t="n">
        <v>12.2</v>
      </c>
      <c r="O47" s="11" t="n">
        <v>77</v>
      </c>
      <c r="P47" s="11" t="n">
        <v>74</v>
      </c>
      <c r="Q47" s="11"/>
      <c r="R47" s="13" t="n">
        <v>15.1</v>
      </c>
      <c r="S47" s="13" t="n">
        <f aca="false">((F47+J47+N47+R47)/4)</f>
        <v>13.975</v>
      </c>
      <c r="T47" s="15" t="n">
        <f aca="false">(F47+J47+N47+R47)*250</f>
        <v>13975</v>
      </c>
      <c r="AMI47" s="0"/>
      <c r="AMJ47" s="0"/>
    </row>
    <row r="48" s="32" customFormat="true" ht="15" hidden="false" customHeight="false" outlineLevel="0" collapsed="false">
      <c r="A48" s="22" t="n">
        <v>27</v>
      </c>
      <c r="B48" s="22" t="s">
        <v>56</v>
      </c>
      <c r="C48" s="22" t="n">
        <v>74</v>
      </c>
      <c r="D48" s="22" t="n">
        <v>69</v>
      </c>
      <c r="E48" s="23"/>
      <c r="F48" s="24" t="n">
        <v>14.3</v>
      </c>
      <c r="G48" s="22" t="n">
        <v>69</v>
      </c>
      <c r="H48" s="22" t="n">
        <v>68</v>
      </c>
      <c r="I48" s="22"/>
      <c r="J48" s="25" t="n">
        <v>13.7</v>
      </c>
      <c r="K48" s="22" t="n">
        <v>93</v>
      </c>
      <c r="L48" s="22" t="n">
        <v>78</v>
      </c>
      <c r="M48" s="22"/>
      <c r="N48" s="25" t="n">
        <v>16.1</v>
      </c>
      <c r="O48" s="22" t="n">
        <v>56</v>
      </c>
      <c r="P48" s="22" t="n">
        <v>58</v>
      </c>
      <c r="Q48" s="22"/>
      <c r="R48" s="24" t="n">
        <v>11.4</v>
      </c>
      <c r="S48" s="24" t="n">
        <f aca="false">((F48+J48+N48+R48)/4)</f>
        <v>13.875</v>
      </c>
      <c r="T48" s="15" t="n">
        <f aca="false">(F48+J48+N48+R48)*250</f>
        <v>13875</v>
      </c>
      <c r="AMI48" s="0"/>
      <c r="AMJ48" s="0"/>
    </row>
    <row r="49" s="32" customFormat="true" ht="15" hidden="false" customHeight="false" outlineLevel="0" collapsed="false">
      <c r="A49" s="17" t="n">
        <v>7</v>
      </c>
      <c r="B49" s="18" t="s">
        <v>57</v>
      </c>
      <c r="C49" s="18" t="n">
        <v>59</v>
      </c>
      <c r="D49" s="18" t="n">
        <v>60</v>
      </c>
      <c r="E49" s="19"/>
      <c r="F49" s="20" t="n">
        <v>11.9</v>
      </c>
      <c r="G49" s="18" t="n">
        <v>65</v>
      </c>
      <c r="H49" s="18" t="n">
        <v>60</v>
      </c>
      <c r="I49" s="18"/>
      <c r="J49" s="21" t="n">
        <v>12.5</v>
      </c>
      <c r="K49" s="18" t="n">
        <v>72</v>
      </c>
      <c r="L49" s="18" t="n">
        <v>74</v>
      </c>
      <c r="M49" s="18"/>
      <c r="N49" s="21" t="n">
        <v>14.6</v>
      </c>
      <c r="O49" s="18" t="n">
        <v>79</v>
      </c>
      <c r="P49" s="18" t="n">
        <v>84</v>
      </c>
      <c r="Q49" s="18"/>
      <c r="R49" s="20" t="n">
        <v>16.3</v>
      </c>
      <c r="S49" s="20" t="n">
        <f aca="false">((F49+J49+N49+R49)/4)</f>
        <v>13.825</v>
      </c>
      <c r="T49" s="15" t="n">
        <f aca="false">(F49+J49+N49+R49)*250</f>
        <v>13825</v>
      </c>
      <c r="AMI49" s="0"/>
      <c r="AMJ49" s="0"/>
    </row>
    <row r="50" s="32" customFormat="true" ht="15" hidden="false" customHeight="false" outlineLevel="0" collapsed="false">
      <c r="A50" s="17" t="n">
        <v>10</v>
      </c>
      <c r="B50" s="18" t="s">
        <v>58</v>
      </c>
      <c r="C50" s="18" t="n">
        <v>69</v>
      </c>
      <c r="D50" s="18" t="n">
        <v>75</v>
      </c>
      <c r="E50" s="19"/>
      <c r="F50" s="20" t="n">
        <v>14.4</v>
      </c>
      <c r="G50" s="18" t="n">
        <v>68</v>
      </c>
      <c r="H50" s="18" t="n">
        <v>70</v>
      </c>
      <c r="I50" s="18"/>
      <c r="J50" s="21" t="n">
        <v>13.8</v>
      </c>
      <c r="K50" s="18" t="n">
        <v>62</v>
      </c>
      <c r="L50" s="18" t="n">
        <v>65</v>
      </c>
      <c r="M50" s="18"/>
      <c r="N50" s="21" t="n">
        <v>12.7</v>
      </c>
      <c r="O50" s="18" t="n">
        <v>69</v>
      </c>
      <c r="P50" s="18" t="n">
        <v>70</v>
      </c>
      <c r="Q50" s="18"/>
      <c r="R50" s="20" t="n">
        <v>13.9</v>
      </c>
      <c r="S50" s="20" t="n">
        <f aca="false">((F50+J50+N50+R50)/4)</f>
        <v>13.7</v>
      </c>
      <c r="T50" s="15" t="n">
        <f aca="false">(F50+J50+N50+R50)*250</f>
        <v>13700</v>
      </c>
      <c r="AMI50" s="0"/>
      <c r="AMJ50" s="0"/>
    </row>
    <row r="51" s="32" customFormat="true" ht="15" hidden="false" customHeight="false" outlineLevel="0" collapsed="false">
      <c r="A51" s="11" t="n">
        <v>44</v>
      </c>
      <c r="B51" s="11" t="s">
        <v>59</v>
      </c>
      <c r="C51" s="11" t="n">
        <v>56</v>
      </c>
      <c r="D51" s="11" t="n">
        <v>62</v>
      </c>
      <c r="E51" s="12"/>
      <c r="F51" s="13" t="n">
        <v>11.8</v>
      </c>
      <c r="G51" s="11" t="n">
        <v>59</v>
      </c>
      <c r="H51" s="11" t="n">
        <v>58</v>
      </c>
      <c r="I51" s="11"/>
      <c r="J51" s="13" t="n">
        <v>11.7</v>
      </c>
      <c r="K51" s="11" t="n">
        <v>88</v>
      </c>
      <c r="L51" s="11" t="n">
        <v>89</v>
      </c>
      <c r="M51" s="11"/>
      <c r="N51" s="14" t="n">
        <v>17.7</v>
      </c>
      <c r="O51" s="11" t="n">
        <v>73</v>
      </c>
      <c r="P51" s="11" t="n">
        <v>63</v>
      </c>
      <c r="Q51" s="11"/>
      <c r="R51" s="13" t="n">
        <v>13.6</v>
      </c>
      <c r="S51" s="13" t="n">
        <f aca="false">((F51+J51+N51+R51)/4)</f>
        <v>13.7</v>
      </c>
      <c r="T51" s="15" t="n">
        <f aca="false">(F51+J51+N51+R51)*250</f>
        <v>13700</v>
      </c>
      <c r="AMI51" s="0"/>
      <c r="AMJ51" s="0"/>
    </row>
    <row r="52" s="32" customFormat="true" ht="15" hidden="false" customHeight="false" outlineLevel="0" collapsed="false">
      <c r="A52" s="27" t="n">
        <v>79</v>
      </c>
      <c r="B52" s="27" t="s">
        <v>60</v>
      </c>
      <c r="C52" s="27" t="n">
        <v>74</v>
      </c>
      <c r="D52" s="27" t="n">
        <v>62</v>
      </c>
      <c r="E52" s="28"/>
      <c r="F52" s="29" t="n">
        <v>13.6</v>
      </c>
      <c r="G52" s="27" t="n">
        <v>19</v>
      </c>
      <c r="H52" s="27" t="n">
        <v>22</v>
      </c>
      <c r="I52" s="27"/>
      <c r="J52" s="30" t="n">
        <v>4.1</v>
      </c>
      <c r="K52" s="27" t="n">
        <v>92</v>
      </c>
      <c r="L52" s="27" t="n">
        <v>93</v>
      </c>
      <c r="M52" s="27"/>
      <c r="N52" s="30" t="n">
        <v>18.5</v>
      </c>
      <c r="O52" s="27" t="n">
        <v>80</v>
      </c>
      <c r="P52" s="27" t="n">
        <v>80</v>
      </c>
      <c r="Q52" s="27"/>
      <c r="R52" s="29" t="n">
        <v>16</v>
      </c>
      <c r="S52" s="29" t="n">
        <f aca="false">((F52+J52+N52+R52)/4)</f>
        <v>13.05</v>
      </c>
      <c r="T52" s="15" t="n">
        <f aca="false">(F52+J52+N52+R52)*250</f>
        <v>13050</v>
      </c>
      <c r="AMI52" s="0"/>
      <c r="AMJ52" s="0"/>
    </row>
    <row r="53" s="32" customFormat="true" ht="15" hidden="false" customHeight="false" outlineLevel="0" collapsed="false">
      <c r="A53" s="22" t="n">
        <v>31</v>
      </c>
      <c r="B53" s="22" t="s">
        <v>61</v>
      </c>
      <c r="C53" s="22" t="n">
        <v>65</v>
      </c>
      <c r="D53" s="22" t="n">
        <v>74</v>
      </c>
      <c r="E53" s="23"/>
      <c r="F53" s="24" t="n">
        <v>13.9</v>
      </c>
      <c r="G53" s="22" t="n">
        <v>57</v>
      </c>
      <c r="H53" s="22" t="n">
        <v>54</v>
      </c>
      <c r="I53" s="22"/>
      <c r="J53" s="25" t="n">
        <v>11.1</v>
      </c>
      <c r="K53" s="22" t="n">
        <v>67</v>
      </c>
      <c r="L53" s="22" t="n">
        <v>69</v>
      </c>
      <c r="M53" s="22"/>
      <c r="N53" s="25" t="n">
        <v>13.6</v>
      </c>
      <c r="O53" s="22" t="n">
        <v>64</v>
      </c>
      <c r="P53" s="22" t="n">
        <v>56</v>
      </c>
      <c r="Q53" s="22"/>
      <c r="R53" s="24" t="n">
        <v>12</v>
      </c>
      <c r="S53" s="24" t="n">
        <f aca="false">((F53+J53+N53+R53)/4)</f>
        <v>12.65</v>
      </c>
      <c r="T53" s="15" t="n">
        <f aca="false">(F53+J53+N53+R53)*250</f>
        <v>12650</v>
      </c>
      <c r="AMI53" s="0"/>
      <c r="AMJ53" s="0"/>
    </row>
    <row r="54" s="32" customFormat="true" ht="15" hidden="false" customHeight="false" outlineLevel="0" collapsed="false">
      <c r="A54" s="17" t="n">
        <v>1</v>
      </c>
      <c r="B54" s="18" t="s">
        <v>62</v>
      </c>
      <c r="C54" s="18" t="n">
        <v>60</v>
      </c>
      <c r="D54" s="18" t="n">
        <v>63</v>
      </c>
      <c r="E54" s="19" t="s">
        <v>63</v>
      </c>
      <c r="F54" s="20" t="n">
        <v>12.3</v>
      </c>
      <c r="G54" s="18" t="n">
        <v>58</v>
      </c>
      <c r="H54" s="18" t="n">
        <v>62</v>
      </c>
      <c r="I54" s="18"/>
      <c r="J54" s="21" t="n">
        <v>12</v>
      </c>
      <c r="K54" s="18" t="n">
        <v>86</v>
      </c>
      <c r="L54" s="18" t="n">
        <v>84</v>
      </c>
      <c r="M54" s="18"/>
      <c r="N54" s="21" t="n">
        <v>17</v>
      </c>
      <c r="O54" s="18" t="n">
        <v>45</v>
      </c>
      <c r="P54" s="18" t="n">
        <v>48</v>
      </c>
      <c r="Q54" s="18"/>
      <c r="R54" s="20" t="n">
        <v>9.3</v>
      </c>
      <c r="S54" s="20" t="n">
        <f aca="false">((F54+J54+N54+R54)/4)</f>
        <v>12.65</v>
      </c>
      <c r="T54" s="15" t="n">
        <f aca="false">(F54+J54+N54+R54)*250</f>
        <v>12650</v>
      </c>
      <c r="AMI54" s="0"/>
      <c r="AMJ54" s="0"/>
    </row>
    <row r="55" s="32" customFormat="true" ht="15" hidden="false" customHeight="false" outlineLevel="0" collapsed="false">
      <c r="A55" s="27" t="n">
        <v>73</v>
      </c>
      <c r="B55" s="27" t="s">
        <v>64</v>
      </c>
      <c r="C55" s="27" t="n">
        <v>58</v>
      </c>
      <c r="D55" s="27" t="n">
        <v>72</v>
      </c>
      <c r="E55" s="28" t="n">
        <v>64</v>
      </c>
      <c r="F55" s="29" t="n">
        <v>13.6</v>
      </c>
      <c r="G55" s="27" t="n">
        <v>41</v>
      </c>
      <c r="H55" s="27" t="n">
        <v>38</v>
      </c>
      <c r="I55" s="27"/>
      <c r="J55" s="30" t="n">
        <v>7.9</v>
      </c>
      <c r="K55" s="27" t="n">
        <v>59</v>
      </c>
      <c r="L55" s="27" t="n">
        <v>62</v>
      </c>
      <c r="M55" s="27"/>
      <c r="N55" s="30" t="n">
        <v>12.1</v>
      </c>
      <c r="O55" s="27" t="n">
        <v>72</v>
      </c>
      <c r="P55" s="27" t="n">
        <v>72</v>
      </c>
      <c r="Q55" s="27"/>
      <c r="R55" s="29" t="n">
        <v>14.4</v>
      </c>
      <c r="S55" s="29" t="n">
        <f aca="false">((F55+J55+N55+R55)/4)</f>
        <v>12</v>
      </c>
      <c r="T55" s="15" t="n">
        <f aca="false">(F55+J55+N55+R55)*250</f>
        <v>12000</v>
      </c>
      <c r="AMI55" s="0"/>
      <c r="AMJ55" s="0"/>
    </row>
    <row r="56" s="32" customFormat="true" ht="15" hidden="false" customHeight="false" outlineLevel="0" collapsed="false">
      <c r="A56" s="22" t="n">
        <v>37</v>
      </c>
      <c r="B56" s="22" t="s">
        <v>65</v>
      </c>
      <c r="C56" s="22" t="n">
        <v>84</v>
      </c>
      <c r="D56" s="22" t="n">
        <v>70</v>
      </c>
      <c r="E56" s="23" t="n">
        <v>61</v>
      </c>
      <c r="F56" s="24" t="n">
        <v>15.4</v>
      </c>
      <c r="G56" s="22" t="n">
        <v>58</v>
      </c>
      <c r="H56" s="22" t="n">
        <v>52</v>
      </c>
      <c r="I56" s="22"/>
      <c r="J56" s="25" t="n">
        <v>11</v>
      </c>
      <c r="K56" s="22" t="n">
        <v>54</v>
      </c>
      <c r="L56" s="22" t="n">
        <v>58</v>
      </c>
      <c r="M56" s="22"/>
      <c r="N56" s="25" t="n">
        <v>11.2</v>
      </c>
      <c r="O56" s="22" t="n">
        <v>43</v>
      </c>
      <c r="P56" s="22" t="n">
        <v>54</v>
      </c>
      <c r="Q56" s="22"/>
      <c r="R56" s="24" t="n">
        <v>9.7</v>
      </c>
      <c r="S56" s="24" t="n">
        <f aca="false">((F56+J56+N56+R56)/4)</f>
        <v>11.825</v>
      </c>
      <c r="T56" s="15" t="n">
        <f aca="false">(F56+J56+N56+R56)*250</f>
        <v>11825</v>
      </c>
      <c r="AMI56" s="0"/>
      <c r="AMJ56" s="0"/>
    </row>
    <row r="57" s="32" customFormat="true" ht="15" hidden="false" customHeight="false" outlineLevel="0" collapsed="false">
      <c r="A57" s="27" t="n">
        <v>61</v>
      </c>
      <c r="B57" s="27" t="s">
        <v>66</v>
      </c>
      <c r="C57" s="27" t="n">
        <v>40</v>
      </c>
      <c r="D57" s="27" t="n">
        <v>37</v>
      </c>
      <c r="E57" s="28"/>
      <c r="F57" s="29" t="n">
        <v>7.7</v>
      </c>
      <c r="G57" s="27" t="n">
        <v>34</v>
      </c>
      <c r="H57" s="27" t="n">
        <v>29</v>
      </c>
      <c r="I57" s="27"/>
      <c r="J57" s="30" t="n">
        <v>6.3</v>
      </c>
      <c r="K57" s="27" t="n">
        <v>63</v>
      </c>
      <c r="L57" s="27" t="n">
        <v>72</v>
      </c>
      <c r="M57" s="27"/>
      <c r="N57" s="30" t="n">
        <v>13.5</v>
      </c>
      <c r="O57" s="27" t="n">
        <v>89</v>
      </c>
      <c r="P57" s="27" t="n">
        <v>95</v>
      </c>
      <c r="Q57" s="27"/>
      <c r="R57" s="29" t="n">
        <v>18.4</v>
      </c>
      <c r="S57" s="29" t="n">
        <f aca="false">((F57+J57+N57+R57)/4)</f>
        <v>11.475</v>
      </c>
      <c r="T57" s="15" t="n">
        <f aca="false">(F57+J57+N57+R57)*250</f>
        <v>11475</v>
      </c>
      <c r="AMI57" s="0"/>
      <c r="AMJ57" s="0"/>
    </row>
    <row r="58" s="32" customFormat="true" ht="15" hidden="false" customHeight="false" outlineLevel="0" collapsed="false">
      <c r="A58" s="22" t="n">
        <v>32</v>
      </c>
      <c r="B58" s="22" t="s">
        <v>67</v>
      </c>
      <c r="C58" s="22" t="n">
        <v>51</v>
      </c>
      <c r="D58" s="22" t="n">
        <v>58</v>
      </c>
      <c r="E58" s="23"/>
      <c r="F58" s="24" t="n">
        <v>10.9</v>
      </c>
      <c r="G58" s="22" t="n">
        <v>58</v>
      </c>
      <c r="H58" s="22" t="n">
        <v>57</v>
      </c>
      <c r="I58" s="22"/>
      <c r="J58" s="25" t="n">
        <v>11.5</v>
      </c>
      <c r="K58" s="22" t="n">
        <v>76</v>
      </c>
      <c r="L58" s="22" t="n">
        <v>67</v>
      </c>
      <c r="M58" s="22"/>
      <c r="N58" s="25" t="n">
        <v>14.3</v>
      </c>
      <c r="O58" s="22" t="n">
        <v>31</v>
      </c>
      <c r="P58" s="22" t="n">
        <v>30</v>
      </c>
      <c r="Q58" s="22"/>
      <c r="R58" s="24" t="n">
        <v>6.1</v>
      </c>
      <c r="S58" s="24" t="n">
        <f aca="false">((F58+J58+N58+R58)/4)</f>
        <v>10.7</v>
      </c>
      <c r="T58" s="15" t="n">
        <f aca="false">(F58+J58+N58+R58)*250</f>
        <v>10700</v>
      </c>
      <c r="AMI58" s="0"/>
      <c r="AMJ58" s="0"/>
    </row>
    <row r="59" s="32" customFormat="true" ht="15" hidden="false" customHeight="false" outlineLevel="0" collapsed="false">
      <c r="A59" s="27" t="n">
        <v>65</v>
      </c>
      <c r="B59" s="27" t="s">
        <v>68</v>
      </c>
      <c r="C59" s="27" t="n">
        <v>53</v>
      </c>
      <c r="D59" s="27" t="n">
        <v>63</v>
      </c>
      <c r="E59" s="28"/>
      <c r="F59" s="29" t="n">
        <v>11.6</v>
      </c>
      <c r="G59" s="27" t="n">
        <v>25</v>
      </c>
      <c r="H59" s="27" t="n">
        <v>23</v>
      </c>
      <c r="I59" s="27"/>
      <c r="J59" s="30" t="n">
        <v>4.8</v>
      </c>
      <c r="K59" s="27" t="n">
        <v>56</v>
      </c>
      <c r="L59" s="27" t="n">
        <v>60</v>
      </c>
      <c r="M59" s="27"/>
      <c r="N59" s="30" t="n">
        <v>11.6</v>
      </c>
      <c r="O59" s="27" t="n">
        <v>77</v>
      </c>
      <c r="P59" s="27" t="n">
        <v>70</v>
      </c>
      <c r="Q59" s="27"/>
      <c r="R59" s="29" t="n">
        <v>14.7</v>
      </c>
      <c r="S59" s="29" t="n">
        <f aca="false">((F59+J59+N59+R59)/4)</f>
        <v>10.675</v>
      </c>
      <c r="T59" s="15" t="n">
        <f aca="false">(F59+J59+N59+R59)*250</f>
        <v>10675</v>
      </c>
      <c r="AMI59" s="0"/>
      <c r="AMJ59" s="0"/>
    </row>
    <row r="60" s="32" customFormat="true" ht="15" hidden="false" customHeight="false" outlineLevel="0" collapsed="false">
      <c r="A60" s="22" t="n">
        <v>39</v>
      </c>
      <c r="B60" s="22" t="s">
        <v>69</v>
      </c>
      <c r="C60" s="22" t="n">
        <v>61</v>
      </c>
      <c r="D60" s="22" t="n">
        <v>68</v>
      </c>
      <c r="E60" s="23"/>
      <c r="F60" s="24" t="n">
        <v>12.9</v>
      </c>
      <c r="G60" s="22" t="n">
        <v>56</v>
      </c>
      <c r="H60" s="22" t="n">
        <v>54</v>
      </c>
      <c r="I60" s="22"/>
      <c r="J60" s="25" t="n">
        <v>11</v>
      </c>
      <c r="K60" s="22" t="n">
        <v>50</v>
      </c>
      <c r="L60" s="22" t="n">
        <v>49</v>
      </c>
      <c r="M60" s="22"/>
      <c r="N60" s="25" t="n">
        <v>9.9</v>
      </c>
      <c r="O60" s="22" t="n">
        <v>41</v>
      </c>
      <c r="P60" s="22" t="n">
        <v>32</v>
      </c>
      <c r="Q60" s="22"/>
      <c r="R60" s="24" t="n">
        <v>7.3</v>
      </c>
      <c r="S60" s="24" t="n">
        <f aca="false">((F60+J60+N60+R60)/4)</f>
        <v>10.275</v>
      </c>
      <c r="T60" s="15" t="n">
        <f aca="false">(F60+J60+N60+R60)*250</f>
        <v>10275</v>
      </c>
      <c r="AMI60" s="0"/>
      <c r="AMJ60" s="0"/>
    </row>
    <row r="61" s="32" customFormat="true" ht="15" hidden="false" customHeight="false" outlineLevel="0" collapsed="false">
      <c r="A61" s="27" t="n">
        <v>60</v>
      </c>
      <c r="B61" s="27" t="n">
        <v>22041873</v>
      </c>
      <c r="C61" s="27" t="n">
        <v>49</v>
      </c>
      <c r="D61" s="27" t="n">
        <v>56</v>
      </c>
      <c r="E61" s="28"/>
      <c r="F61" s="29" t="n">
        <v>10.5</v>
      </c>
      <c r="G61" s="27" t="n">
        <v>6</v>
      </c>
      <c r="H61" s="27" t="n">
        <v>6</v>
      </c>
      <c r="I61" s="27"/>
      <c r="J61" s="30" t="n">
        <v>1.2</v>
      </c>
      <c r="K61" s="27" t="n">
        <v>90</v>
      </c>
      <c r="L61" s="27" t="n">
        <v>87</v>
      </c>
      <c r="M61" s="27"/>
      <c r="N61" s="30" t="n">
        <v>17.7</v>
      </c>
      <c r="O61" s="27" t="n">
        <v>58</v>
      </c>
      <c r="P61" s="27" t="n">
        <v>59</v>
      </c>
      <c r="Q61" s="27"/>
      <c r="R61" s="29" t="n">
        <v>11.7</v>
      </c>
      <c r="S61" s="29" t="n">
        <f aca="false">((F61+J61+N61+R61)/4)</f>
        <v>10.275</v>
      </c>
      <c r="T61" s="15" t="n">
        <f aca="false">(F61+J61+N61+R61)*250</f>
        <v>10275</v>
      </c>
      <c r="AMI61" s="0"/>
      <c r="AMJ61" s="0"/>
    </row>
    <row r="62" s="31" customFormat="true" ht="15" hidden="false" customHeight="false" outlineLevel="0" collapsed="false">
      <c r="A62" s="27" t="n">
        <v>75</v>
      </c>
      <c r="B62" s="27" t="s">
        <v>70</v>
      </c>
      <c r="C62" s="27" t="n">
        <v>51</v>
      </c>
      <c r="D62" s="27" t="n">
        <v>72</v>
      </c>
      <c r="E62" s="28" t="n">
        <v>55</v>
      </c>
      <c r="F62" s="29" t="n">
        <v>12.7</v>
      </c>
      <c r="G62" s="27" t="n">
        <v>20</v>
      </c>
      <c r="H62" s="27" t="n">
        <v>21</v>
      </c>
      <c r="I62" s="27"/>
      <c r="J62" s="30" t="n">
        <v>4.1</v>
      </c>
      <c r="K62" s="27" t="n">
        <v>55</v>
      </c>
      <c r="L62" s="27" t="n">
        <v>63</v>
      </c>
      <c r="M62" s="27"/>
      <c r="N62" s="30" t="n">
        <v>11.8</v>
      </c>
      <c r="O62" s="27" t="n">
        <v>60</v>
      </c>
      <c r="P62" s="27" t="n">
        <v>60</v>
      </c>
      <c r="Q62" s="27"/>
      <c r="R62" s="29" t="n">
        <v>12</v>
      </c>
      <c r="S62" s="29" t="n">
        <f aca="false">((F62+J62+N62+R62)/4)</f>
        <v>10.15</v>
      </c>
      <c r="T62" s="15" t="n">
        <f aca="false">(F62+J62+N62+R62)*250</f>
        <v>10150</v>
      </c>
      <c r="AMI62" s="0"/>
      <c r="AMJ62" s="0"/>
    </row>
    <row r="63" s="33" customFormat="true" ht="15" hidden="false" customHeight="false" outlineLevel="0" collapsed="false">
      <c r="A63" s="11" t="n">
        <v>54</v>
      </c>
      <c r="B63" s="11" t="s">
        <v>71</v>
      </c>
      <c r="C63" s="11" t="n">
        <v>71</v>
      </c>
      <c r="D63" s="11" t="n">
        <v>73</v>
      </c>
      <c r="E63" s="12"/>
      <c r="F63" s="13" t="n">
        <v>14.4</v>
      </c>
      <c r="G63" s="11" t="n">
        <v>40</v>
      </c>
      <c r="H63" s="11" t="n">
        <v>48</v>
      </c>
      <c r="I63" s="11"/>
      <c r="J63" s="13" t="n">
        <v>8.8</v>
      </c>
      <c r="K63" s="11" t="n">
        <v>52</v>
      </c>
      <c r="L63" s="11" t="n">
        <v>58</v>
      </c>
      <c r="M63" s="11"/>
      <c r="N63" s="14" t="n">
        <v>11</v>
      </c>
      <c r="O63" s="11" t="n">
        <v>29</v>
      </c>
      <c r="P63" s="11" t="n">
        <v>25</v>
      </c>
      <c r="Q63" s="11"/>
      <c r="R63" s="13" t="n">
        <v>5.4</v>
      </c>
      <c r="S63" s="13" t="n">
        <f aca="false">((F63+J63+N63+R63)/4)</f>
        <v>9.9</v>
      </c>
      <c r="T63" s="15" t="n">
        <f aca="false">(F63+J63+N63+R63)*250</f>
        <v>9900</v>
      </c>
      <c r="AMI63" s="0"/>
      <c r="AMJ63" s="0"/>
    </row>
    <row r="64" s="33" customFormat="true" ht="15" hidden="false" customHeight="false" outlineLevel="0" collapsed="false">
      <c r="A64" s="27" t="n">
        <v>78</v>
      </c>
      <c r="B64" s="27" t="s">
        <v>72</v>
      </c>
      <c r="C64" s="27" t="n">
        <v>63</v>
      </c>
      <c r="D64" s="27" t="n">
        <v>58</v>
      </c>
      <c r="E64" s="28"/>
      <c r="F64" s="29" t="n">
        <v>12.1</v>
      </c>
      <c r="G64" s="27" t="n">
        <v>13</v>
      </c>
      <c r="H64" s="27" t="n">
        <v>15</v>
      </c>
      <c r="I64" s="27"/>
      <c r="J64" s="30" t="n">
        <v>2.8</v>
      </c>
      <c r="K64" s="27" t="n">
        <v>70</v>
      </c>
      <c r="L64" s="27" t="n">
        <v>72</v>
      </c>
      <c r="M64" s="27"/>
      <c r="N64" s="30" t="n">
        <v>14.2</v>
      </c>
      <c r="O64" s="27" t="n">
        <v>42</v>
      </c>
      <c r="P64" s="27" t="n">
        <v>45</v>
      </c>
      <c r="Q64" s="27"/>
      <c r="R64" s="29" t="n">
        <v>8.7</v>
      </c>
      <c r="S64" s="29" t="n">
        <f aca="false">((F64+J64+N64+R64)/4)</f>
        <v>9.45</v>
      </c>
      <c r="T64" s="15" t="n">
        <f aca="false">(F64+J64+N64+R64)*250</f>
        <v>9450</v>
      </c>
      <c r="AMI64" s="0"/>
      <c r="AMJ64" s="0"/>
    </row>
    <row r="65" s="33" customFormat="true" ht="15" hidden="false" customHeight="false" outlineLevel="0" collapsed="false">
      <c r="A65" s="27" t="n">
        <v>64</v>
      </c>
      <c r="B65" s="27" t="s">
        <v>73</v>
      </c>
      <c r="C65" s="27" t="n">
        <v>49</v>
      </c>
      <c r="D65" s="27" t="n">
        <v>47</v>
      </c>
      <c r="E65" s="28"/>
      <c r="F65" s="29" t="n">
        <v>9.6</v>
      </c>
      <c r="G65" s="27" t="n">
        <v>10</v>
      </c>
      <c r="H65" s="27" t="n">
        <v>11</v>
      </c>
      <c r="I65" s="27"/>
      <c r="J65" s="30" t="n">
        <v>2.1</v>
      </c>
      <c r="K65" s="27" t="n">
        <v>74</v>
      </c>
      <c r="L65" s="27" t="n">
        <v>72</v>
      </c>
      <c r="M65" s="27"/>
      <c r="N65" s="30" t="n">
        <v>14.6</v>
      </c>
      <c r="O65" s="27" t="n">
        <v>58</v>
      </c>
      <c r="P65" s="27" t="n">
        <v>56</v>
      </c>
      <c r="Q65" s="27"/>
      <c r="R65" s="29" t="n">
        <v>11.4</v>
      </c>
      <c r="S65" s="29" t="n">
        <f aca="false">((F65+J65+N65+R65)/4)</f>
        <v>9.425</v>
      </c>
      <c r="T65" s="15" t="n">
        <f aca="false">(F65+J65+N65+R65)*250</f>
        <v>9425</v>
      </c>
      <c r="AMI65" s="0"/>
      <c r="AMJ65" s="0"/>
    </row>
    <row r="66" s="33" customFormat="true" ht="15" hidden="false" customHeight="false" outlineLevel="0" collapsed="false">
      <c r="A66" s="17" t="n">
        <v>9</v>
      </c>
      <c r="B66" s="18" t="s">
        <v>74</v>
      </c>
      <c r="C66" s="18" t="n">
        <v>63</v>
      </c>
      <c r="D66" s="18" t="n">
        <v>66</v>
      </c>
      <c r="E66" s="19"/>
      <c r="F66" s="20" t="n">
        <v>12.9</v>
      </c>
      <c r="G66" s="18" t="n">
        <v>65</v>
      </c>
      <c r="H66" s="18" t="n">
        <v>64</v>
      </c>
      <c r="I66" s="18"/>
      <c r="J66" s="21" t="n">
        <v>12.9</v>
      </c>
      <c r="K66" s="18" t="n">
        <v>25</v>
      </c>
      <c r="L66" s="18" t="n">
        <v>24</v>
      </c>
      <c r="M66" s="18"/>
      <c r="N66" s="21" t="n">
        <v>4.9</v>
      </c>
      <c r="O66" s="18" t="n">
        <v>17</v>
      </c>
      <c r="P66" s="18" t="n">
        <v>19</v>
      </c>
      <c r="Q66" s="18"/>
      <c r="R66" s="20" t="n">
        <v>3.6</v>
      </c>
      <c r="S66" s="20" t="n">
        <f aca="false">((F66+J66+N66+R66)/4)</f>
        <v>8.575</v>
      </c>
      <c r="T66" s="15" t="n">
        <f aca="false">(F66+J66+N66+R66)*250</f>
        <v>8575</v>
      </c>
      <c r="AMI66" s="0"/>
      <c r="AMJ66" s="0"/>
    </row>
    <row r="67" s="33" customFormat="true" ht="15" hidden="false" customHeight="false" outlineLevel="0" collapsed="false">
      <c r="A67" s="17" t="n">
        <v>2</v>
      </c>
      <c r="B67" s="18" t="s">
        <v>75</v>
      </c>
      <c r="C67" s="18" t="n">
        <v>45</v>
      </c>
      <c r="D67" s="18" t="n">
        <v>50</v>
      </c>
      <c r="E67" s="19"/>
      <c r="F67" s="20" t="n">
        <v>9.5</v>
      </c>
      <c r="G67" s="18" t="n">
        <v>41</v>
      </c>
      <c r="H67" s="18" t="n">
        <v>40</v>
      </c>
      <c r="I67" s="18"/>
      <c r="J67" s="21" t="n">
        <v>8.1</v>
      </c>
      <c r="K67" s="18" t="n">
        <v>36</v>
      </c>
      <c r="L67" s="18" t="n">
        <v>35</v>
      </c>
      <c r="M67" s="18"/>
      <c r="N67" s="21" t="n">
        <v>7</v>
      </c>
      <c r="O67" s="18" t="n">
        <v>38</v>
      </c>
      <c r="P67" s="18" t="n">
        <v>48</v>
      </c>
      <c r="Q67" s="18"/>
      <c r="R67" s="20" t="n">
        <v>8.6</v>
      </c>
      <c r="S67" s="20" t="n">
        <f aca="false">((F67+J67+N67+R67)/4)</f>
        <v>8.3</v>
      </c>
      <c r="T67" s="15" t="n">
        <f aca="false">(F67+J67+N67+R67)*250</f>
        <v>8300</v>
      </c>
      <c r="AMI67" s="0"/>
      <c r="AMJ67" s="0"/>
    </row>
    <row r="68" s="33" customFormat="true" ht="15" hidden="false" customHeight="false" outlineLevel="0" collapsed="false">
      <c r="A68" s="17" t="n">
        <v>13</v>
      </c>
      <c r="B68" s="18" t="s">
        <v>76</v>
      </c>
      <c r="C68" s="18" t="n">
        <v>48</v>
      </c>
      <c r="D68" s="18" t="n">
        <v>49</v>
      </c>
      <c r="E68" s="19"/>
      <c r="F68" s="20" t="n">
        <v>9.7</v>
      </c>
      <c r="G68" s="18" t="n">
        <v>35</v>
      </c>
      <c r="H68" s="18" t="n">
        <v>35</v>
      </c>
      <c r="I68" s="18"/>
      <c r="J68" s="21" t="n">
        <v>7</v>
      </c>
      <c r="K68" s="18" t="n">
        <v>40</v>
      </c>
      <c r="L68" s="18" t="n">
        <v>40</v>
      </c>
      <c r="M68" s="18"/>
      <c r="N68" s="21" t="n">
        <v>8</v>
      </c>
      <c r="O68" s="18" t="n">
        <v>40</v>
      </c>
      <c r="P68" s="18" t="n">
        <v>45</v>
      </c>
      <c r="Q68" s="18"/>
      <c r="R68" s="20" t="n">
        <v>8.5</v>
      </c>
      <c r="S68" s="20" t="n">
        <f aca="false">((F68+J68+N68+R68)/4)</f>
        <v>8.3</v>
      </c>
      <c r="T68" s="15" t="n">
        <f aca="false">(F68+J68+N68+R68)*250</f>
        <v>8300</v>
      </c>
      <c r="AMI68" s="0"/>
      <c r="AMJ68" s="0"/>
    </row>
    <row r="69" s="33" customFormat="true" ht="15" hidden="false" customHeight="false" outlineLevel="0" collapsed="false">
      <c r="A69" s="22" t="n">
        <v>38</v>
      </c>
      <c r="B69" s="22" t="s">
        <v>77</v>
      </c>
      <c r="C69" s="22" t="n">
        <v>47</v>
      </c>
      <c r="D69" s="22" t="n">
        <v>52</v>
      </c>
      <c r="E69" s="23"/>
      <c r="F69" s="24" t="n">
        <v>9.9</v>
      </c>
      <c r="G69" s="22" t="n">
        <v>14</v>
      </c>
      <c r="H69" s="22" t="n">
        <v>14</v>
      </c>
      <c r="I69" s="22"/>
      <c r="J69" s="25" t="n">
        <v>2.8</v>
      </c>
      <c r="K69" s="22" t="n">
        <v>37</v>
      </c>
      <c r="L69" s="22" t="n">
        <v>53</v>
      </c>
      <c r="M69" s="22" t="n">
        <v>51</v>
      </c>
      <c r="N69" s="25" t="n">
        <v>10.4</v>
      </c>
      <c r="O69" s="22" t="n">
        <v>47</v>
      </c>
      <c r="P69" s="22" t="n">
        <v>39</v>
      </c>
      <c r="Q69" s="22"/>
      <c r="R69" s="24" t="n">
        <v>8.6</v>
      </c>
      <c r="S69" s="24" t="n">
        <f aca="false">((F69+J69+N69+R69)/4)</f>
        <v>7.925</v>
      </c>
      <c r="T69" s="15" t="n">
        <f aca="false">(F69+J69+N69+R69)*250</f>
        <v>7925</v>
      </c>
      <c r="AMI69" s="0"/>
      <c r="AMJ69" s="0"/>
    </row>
    <row r="70" s="33" customFormat="true" ht="15" hidden="false" customHeight="false" outlineLevel="0" collapsed="false">
      <c r="A70" s="17" t="n">
        <v>12</v>
      </c>
      <c r="B70" s="18" t="s">
        <v>78</v>
      </c>
      <c r="C70" s="18" t="n">
        <v>54</v>
      </c>
      <c r="D70" s="18" t="n">
        <v>46</v>
      </c>
      <c r="E70" s="19"/>
      <c r="F70" s="20" t="n">
        <v>10</v>
      </c>
      <c r="G70" s="18" t="n">
        <v>42</v>
      </c>
      <c r="H70" s="18" t="n">
        <v>45</v>
      </c>
      <c r="I70" s="18"/>
      <c r="J70" s="21" t="n">
        <v>8.7</v>
      </c>
      <c r="K70" s="18" t="n">
        <v>33</v>
      </c>
      <c r="L70" s="18" t="n">
        <v>30</v>
      </c>
      <c r="M70" s="18"/>
      <c r="N70" s="21" t="n">
        <v>6.3</v>
      </c>
      <c r="O70" s="18" t="n">
        <v>27</v>
      </c>
      <c r="P70" s="18" t="n">
        <v>29</v>
      </c>
      <c r="Q70" s="18"/>
      <c r="R70" s="20" t="n">
        <v>5.6</v>
      </c>
      <c r="S70" s="20" t="n">
        <f aca="false">((F70+J70+N70+R70)/4)</f>
        <v>7.65</v>
      </c>
      <c r="T70" s="15" t="n">
        <f aca="false">(F70+J70+N70+R70)*250</f>
        <v>7650</v>
      </c>
      <c r="AMI70" s="0"/>
      <c r="AMJ70" s="0"/>
    </row>
    <row r="71" s="33" customFormat="true" ht="15" hidden="false" customHeight="false" outlineLevel="0" collapsed="false">
      <c r="A71" s="27" t="n">
        <v>67</v>
      </c>
      <c r="B71" s="27" t="s">
        <v>79</v>
      </c>
      <c r="C71" s="27" t="n">
        <v>38</v>
      </c>
      <c r="D71" s="27" t="n">
        <v>44</v>
      </c>
      <c r="E71" s="28"/>
      <c r="F71" s="29" t="n">
        <v>8.2</v>
      </c>
      <c r="G71" s="27" t="n">
        <v>3</v>
      </c>
      <c r="H71" s="27" t="s">
        <v>7</v>
      </c>
      <c r="I71" s="27"/>
      <c r="J71" s="30" t="n">
        <v>0.5</v>
      </c>
      <c r="K71" s="27" t="n">
        <v>58</v>
      </c>
      <c r="L71" s="27" t="n">
        <v>63</v>
      </c>
      <c r="M71" s="27"/>
      <c r="N71" s="30" t="n">
        <v>12.1</v>
      </c>
      <c r="O71" s="27" t="n">
        <v>46</v>
      </c>
      <c r="P71" s="27" t="n">
        <v>48</v>
      </c>
      <c r="Q71" s="27"/>
      <c r="R71" s="29" t="n">
        <v>9.4</v>
      </c>
      <c r="S71" s="29" t="n">
        <f aca="false">((F71+J71+N71+R71)/4)</f>
        <v>7.55</v>
      </c>
      <c r="T71" s="15" t="n">
        <f aca="false">(F71+J71+N71+R71)*250</f>
        <v>7550</v>
      </c>
      <c r="AMI71" s="0"/>
      <c r="AMJ71" s="0"/>
    </row>
    <row r="72" s="33" customFormat="true" ht="15" hidden="false" customHeight="false" outlineLevel="0" collapsed="false">
      <c r="A72" s="17" t="n">
        <v>18</v>
      </c>
      <c r="B72" s="18" t="s">
        <v>80</v>
      </c>
      <c r="C72" s="18" t="n">
        <v>60</v>
      </c>
      <c r="D72" s="18" t="n">
        <v>46</v>
      </c>
      <c r="E72" s="19" t="n">
        <v>45</v>
      </c>
      <c r="F72" s="20" t="n">
        <v>10.6</v>
      </c>
      <c r="G72" s="18" t="n">
        <v>27</v>
      </c>
      <c r="H72" s="18" t="n">
        <v>26</v>
      </c>
      <c r="I72" s="18"/>
      <c r="J72" s="21" t="n">
        <v>5.3</v>
      </c>
      <c r="K72" s="18" t="n">
        <v>40</v>
      </c>
      <c r="L72" s="18" t="n">
        <v>43</v>
      </c>
      <c r="M72" s="18"/>
      <c r="N72" s="21" t="n">
        <v>8.3</v>
      </c>
      <c r="O72" s="18" t="n">
        <v>31</v>
      </c>
      <c r="P72" s="18" t="n">
        <v>21</v>
      </c>
      <c r="Q72" s="18"/>
      <c r="R72" s="20" t="n">
        <v>5.2</v>
      </c>
      <c r="S72" s="20" t="n">
        <f aca="false">((F72+J72+N72+R72)/4)</f>
        <v>7.35</v>
      </c>
      <c r="T72" s="15" t="n">
        <f aca="false">(F72+J72+N72+R72)*250</f>
        <v>7350</v>
      </c>
      <c r="AMI72" s="0"/>
      <c r="AMJ72" s="0"/>
    </row>
    <row r="73" s="33" customFormat="true" ht="15" hidden="false" customHeight="false" outlineLevel="0" collapsed="false">
      <c r="A73" s="17" t="n">
        <v>14</v>
      </c>
      <c r="B73" s="18" t="s">
        <v>81</v>
      </c>
      <c r="C73" s="18" t="n">
        <v>54</v>
      </c>
      <c r="D73" s="18" t="n">
        <v>55</v>
      </c>
      <c r="E73" s="19"/>
      <c r="F73" s="20" t="n">
        <v>10.9</v>
      </c>
      <c r="G73" s="18" t="n">
        <v>43</v>
      </c>
      <c r="H73" s="18" t="n">
        <v>41</v>
      </c>
      <c r="I73" s="18"/>
      <c r="J73" s="21" t="n">
        <v>8.4</v>
      </c>
      <c r="K73" s="18" t="n">
        <v>19</v>
      </c>
      <c r="L73" s="18" t="n">
        <v>19</v>
      </c>
      <c r="M73" s="18"/>
      <c r="N73" s="21" t="n">
        <v>3.8</v>
      </c>
      <c r="O73" s="18" t="n">
        <v>21</v>
      </c>
      <c r="P73" s="18" t="n">
        <v>21</v>
      </c>
      <c r="Q73" s="18"/>
      <c r="R73" s="20" t="n">
        <v>4.2</v>
      </c>
      <c r="S73" s="20" t="n">
        <f aca="false">((F73+J73+N73+R73)/4)</f>
        <v>6.825</v>
      </c>
      <c r="T73" s="15" t="n">
        <f aca="false">(F73+J73+N73+R73)*250</f>
        <v>6825</v>
      </c>
      <c r="AMI73" s="0"/>
      <c r="AMJ73" s="0"/>
    </row>
    <row r="74" s="33" customFormat="true" ht="15" hidden="false" customHeight="false" outlineLevel="0" collapsed="false">
      <c r="A74" s="17" t="n">
        <v>5</v>
      </c>
      <c r="B74" s="18" t="s">
        <v>82</v>
      </c>
      <c r="C74" s="18" t="n">
        <v>52</v>
      </c>
      <c r="D74" s="18" t="n">
        <v>47</v>
      </c>
      <c r="E74" s="19"/>
      <c r="F74" s="20" t="n">
        <v>9.9</v>
      </c>
      <c r="G74" s="18" t="n">
        <v>36</v>
      </c>
      <c r="H74" s="18" t="n">
        <v>35</v>
      </c>
      <c r="I74" s="18"/>
      <c r="J74" s="21" t="n">
        <v>7.1</v>
      </c>
      <c r="K74" s="18" t="n">
        <v>31</v>
      </c>
      <c r="L74" s="18" t="n">
        <v>29</v>
      </c>
      <c r="M74" s="18"/>
      <c r="N74" s="21" t="n">
        <v>6</v>
      </c>
      <c r="O74" s="18" t="n">
        <v>20</v>
      </c>
      <c r="P74" s="18" t="n">
        <v>21</v>
      </c>
      <c r="Q74" s="18"/>
      <c r="R74" s="20" t="n">
        <v>4.1</v>
      </c>
      <c r="S74" s="20" t="n">
        <f aca="false">((F74+J74+N74+R74)/4)</f>
        <v>6.775</v>
      </c>
      <c r="T74" s="15" t="n">
        <f aca="false">(F74+J74+N74+R74)*250</f>
        <v>6775</v>
      </c>
      <c r="AMI74" s="0"/>
      <c r="AMJ74" s="0"/>
    </row>
    <row r="75" s="33" customFormat="true" ht="15" hidden="false" customHeight="false" outlineLevel="0" collapsed="false">
      <c r="A75" s="22" t="n">
        <v>21</v>
      </c>
      <c r="B75" s="22" t="s">
        <v>83</v>
      </c>
      <c r="C75" s="22" t="n">
        <v>66</v>
      </c>
      <c r="D75" s="22" t="n">
        <v>62</v>
      </c>
      <c r="E75" s="23"/>
      <c r="F75" s="24" t="n">
        <v>12.8</v>
      </c>
      <c r="G75" s="22" t="n">
        <v>30</v>
      </c>
      <c r="H75" s="22" t="n">
        <v>28</v>
      </c>
      <c r="I75" s="22"/>
      <c r="J75" s="25" t="n">
        <v>5.8</v>
      </c>
      <c r="K75" s="22" t="n">
        <v>16</v>
      </c>
      <c r="L75" s="22" t="n">
        <v>14</v>
      </c>
      <c r="M75" s="22"/>
      <c r="N75" s="25" t="n">
        <v>3</v>
      </c>
      <c r="O75" s="22" t="n">
        <v>17</v>
      </c>
      <c r="P75" s="22" t="n">
        <v>15</v>
      </c>
      <c r="Q75" s="22"/>
      <c r="R75" s="24" t="n">
        <v>3.2</v>
      </c>
      <c r="S75" s="24" t="n">
        <f aca="false">((F75+J75+N75+R75)/4)</f>
        <v>6.2</v>
      </c>
      <c r="T75" s="15" t="n">
        <f aca="false">(F75+J75+N75+R75)*250</f>
        <v>6200</v>
      </c>
      <c r="AMI75" s="0"/>
      <c r="AMJ75" s="0"/>
    </row>
    <row r="76" s="33" customFormat="true" ht="15" hidden="false" customHeight="false" outlineLevel="0" collapsed="false">
      <c r="A76" s="11" t="n">
        <v>55</v>
      </c>
      <c r="B76" s="11" t="s">
        <v>84</v>
      </c>
      <c r="C76" s="11" t="n">
        <v>53</v>
      </c>
      <c r="D76" s="11" t="n">
        <v>47</v>
      </c>
      <c r="E76" s="12"/>
      <c r="F76" s="13" t="n">
        <v>10</v>
      </c>
      <c r="G76" s="11" t="n">
        <v>19</v>
      </c>
      <c r="H76" s="11" t="n">
        <v>19</v>
      </c>
      <c r="I76" s="11"/>
      <c r="J76" s="13" t="n">
        <v>3.8</v>
      </c>
      <c r="K76" s="11" t="n">
        <v>24</v>
      </c>
      <c r="L76" s="11" t="n">
        <v>24</v>
      </c>
      <c r="M76" s="11"/>
      <c r="N76" s="14" t="n">
        <v>4.8</v>
      </c>
      <c r="O76" s="11" t="n">
        <v>29</v>
      </c>
      <c r="P76" s="11" t="n">
        <v>28</v>
      </c>
      <c r="Q76" s="11"/>
      <c r="R76" s="13" t="n">
        <v>5.7</v>
      </c>
      <c r="S76" s="13" t="n">
        <f aca="false">((F76+J76+N76+R76)/4)</f>
        <v>6.075</v>
      </c>
      <c r="T76" s="15" t="n">
        <f aca="false">(F76+J76+N76+R76)*250</f>
        <v>6075</v>
      </c>
      <c r="AMI76" s="0"/>
      <c r="AMJ76" s="0"/>
    </row>
    <row r="77" s="33" customFormat="true" ht="15" hidden="false" customHeight="false" outlineLevel="0" collapsed="false">
      <c r="A77" s="27" t="n">
        <v>62</v>
      </c>
      <c r="B77" s="27" t="s">
        <v>85</v>
      </c>
      <c r="C77" s="27" t="n">
        <v>49</v>
      </c>
      <c r="D77" s="27" t="n">
        <v>51</v>
      </c>
      <c r="E77" s="28"/>
      <c r="F77" s="29" t="n">
        <v>10</v>
      </c>
      <c r="G77" s="27" t="n">
        <v>20</v>
      </c>
      <c r="H77" s="27" t="n">
        <v>20</v>
      </c>
      <c r="I77" s="27"/>
      <c r="J77" s="30" t="n">
        <v>4</v>
      </c>
      <c r="K77" s="27" t="n">
        <v>22</v>
      </c>
      <c r="L77" s="27" t="n">
        <v>28</v>
      </c>
      <c r="M77" s="27"/>
      <c r="N77" s="30" t="n">
        <v>5</v>
      </c>
      <c r="O77" s="27" t="n">
        <v>24</v>
      </c>
      <c r="P77" s="27" t="n">
        <v>25</v>
      </c>
      <c r="Q77" s="27"/>
      <c r="R77" s="29" t="n">
        <v>4.9</v>
      </c>
      <c r="S77" s="29" t="n">
        <f aca="false">((F77+J77+N77+R77)/4)</f>
        <v>5.975</v>
      </c>
      <c r="T77" s="15" t="n">
        <f aca="false">(F77+J77+N77+R77)*250</f>
        <v>5975</v>
      </c>
      <c r="AMI77" s="0"/>
      <c r="AMJ77" s="0"/>
    </row>
    <row r="78" s="33" customFormat="true" ht="15" hidden="false" customHeight="false" outlineLevel="0" collapsed="false">
      <c r="A78" s="17" t="n">
        <v>8</v>
      </c>
      <c r="B78" s="18" t="s">
        <v>86</v>
      </c>
      <c r="C78" s="18" t="n">
        <v>43</v>
      </c>
      <c r="D78" s="18" t="n">
        <v>53</v>
      </c>
      <c r="E78" s="19"/>
      <c r="F78" s="20" t="n">
        <v>9.6</v>
      </c>
      <c r="G78" s="18" t="n">
        <v>40</v>
      </c>
      <c r="H78" s="18" t="n">
        <v>33</v>
      </c>
      <c r="I78" s="18"/>
      <c r="J78" s="21" t="n">
        <v>7.3</v>
      </c>
      <c r="K78" s="18" t="n">
        <v>7</v>
      </c>
      <c r="L78" s="18" t="n">
        <v>6</v>
      </c>
      <c r="M78" s="18"/>
      <c r="N78" s="21" t="n">
        <v>1.3</v>
      </c>
      <c r="O78" s="18" t="n">
        <v>26</v>
      </c>
      <c r="P78" s="18" t="n">
        <v>30</v>
      </c>
      <c r="Q78" s="18"/>
      <c r="R78" s="20" t="n">
        <v>5.6</v>
      </c>
      <c r="S78" s="20" t="n">
        <f aca="false">((F78+J78+N78+R78)/4)</f>
        <v>5.95</v>
      </c>
      <c r="T78" s="15" t="n">
        <f aca="false">(F78+J78+N78+R78)*250</f>
        <v>5950</v>
      </c>
      <c r="AMI78" s="0"/>
      <c r="AMJ78" s="0"/>
    </row>
    <row r="79" s="33" customFormat="true" ht="15" hidden="false" customHeight="false" outlineLevel="0" collapsed="false">
      <c r="A79" s="17" t="n">
        <v>15</v>
      </c>
      <c r="B79" s="18" t="s">
        <v>87</v>
      </c>
      <c r="C79" s="18" t="n">
        <v>41</v>
      </c>
      <c r="D79" s="18" t="n">
        <v>36</v>
      </c>
      <c r="E79" s="19"/>
      <c r="F79" s="20" t="n">
        <v>7.7</v>
      </c>
      <c r="G79" s="18" t="n">
        <v>35</v>
      </c>
      <c r="H79" s="18" t="n">
        <v>30</v>
      </c>
      <c r="I79" s="18"/>
      <c r="J79" s="21" t="n">
        <v>6.5</v>
      </c>
      <c r="K79" s="18" t="n">
        <v>25</v>
      </c>
      <c r="L79" s="18" t="n">
        <v>23</v>
      </c>
      <c r="M79" s="18"/>
      <c r="N79" s="21" t="n">
        <v>4.8</v>
      </c>
      <c r="O79" s="18" t="n">
        <v>23</v>
      </c>
      <c r="P79" s="18" t="n">
        <v>19</v>
      </c>
      <c r="Q79" s="18"/>
      <c r="R79" s="20" t="n">
        <v>4.2</v>
      </c>
      <c r="S79" s="20" t="n">
        <f aca="false">((F79+J79+N79+R79)/4)</f>
        <v>5.8</v>
      </c>
      <c r="T79" s="15" t="n">
        <f aca="false">(F79+J79+N79+R79)*250</f>
        <v>5800</v>
      </c>
      <c r="AMI79" s="0"/>
      <c r="AMJ79" s="0"/>
    </row>
    <row r="80" customFormat="false" ht="15" hidden="false" customHeight="false" outlineLevel="0" collapsed="false">
      <c r="A80" s="27" t="n">
        <v>71</v>
      </c>
      <c r="B80" s="27" t="s">
        <v>88</v>
      </c>
      <c r="C80" s="27" t="n">
        <v>41</v>
      </c>
      <c r="D80" s="27" t="n">
        <v>53</v>
      </c>
      <c r="E80" s="28"/>
      <c r="F80" s="29" t="n">
        <v>9.4</v>
      </c>
      <c r="G80" s="27" t="n">
        <v>7</v>
      </c>
      <c r="H80" s="27" t="n">
        <v>8</v>
      </c>
      <c r="I80" s="27"/>
      <c r="J80" s="30" t="n">
        <v>1.5</v>
      </c>
      <c r="K80" s="27" t="n">
        <v>15</v>
      </c>
      <c r="L80" s="27" t="n">
        <v>13</v>
      </c>
      <c r="M80" s="27"/>
      <c r="N80" s="30" t="n">
        <v>2.8</v>
      </c>
      <c r="O80" s="27" t="n">
        <v>34</v>
      </c>
      <c r="P80" s="27" t="n">
        <v>33</v>
      </c>
      <c r="Q80" s="27"/>
      <c r="R80" s="29" t="n">
        <v>6.7</v>
      </c>
      <c r="S80" s="29" t="n">
        <f aca="false">((F80+J80+N80+R80)/4)</f>
        <v>5.1</v>
      </c>
      <c r="T80" s="15" t="n">
        <f aca="false">(F80+J80+N80+R80)*250</f>
        <v>5100</v>
      </c>
    </row>
    <row r="81" customFormat="false" ht="15" hidden="false" customHeight="false" outlineLevel="0" collapsed="false">
      <c r="A81" s="27" t="n">
        <v>72</v>
      </c>
      <c r="B81" s="27" t="s">
        <v>89</v>
      </c>
      <c r="C81" s="27" t="n">
        <v>44</v>
      </c>
      <c r="D81" s="27" t="n">
        <v>50</v>
      </c>
      <c r="E81" s="28"/>
      <c r="F81" s="29" t="n">
        <v>9.4</v>
      </c>
      <c r="G81" s="27" t="n">
        <v>4</v>
      </c>
      <c r="H81" s="27" t="n">
        <v>4</v>
      </c>
      <c r="I81" s="27"/>
      <c r="J81" s="30" t="n">
        <v>0.8</v>
      </c>
      <c r="K81" s="27" t="n">
        <v>18</v>
      </c>
      <c r="L81" s="27" t="n">
        <v>21</v>
      </c>
      <c r="M81" s="27"/>
      <c r="N81" s="30" t="n">
        <v>3.9</v>
      </c>
      <c r="O81" s="27" t="n">
        <v>24</v>
      </c>
      <c r="P81" s="27" t="n">
        <v>26</v>
      </c>
      <c r="Q81" s="27"/>
      <c r="R81" s="29" t="n">
        <v>5</v>
      </c>
      <c r="S81" s="29" t="n">
        <f aca="false">((F81+J81+N81+R81)/4)</f>
        <v>4.775</v>
      </c>
      <c r="T81" s="15" t="n">
        <f aca="false">(F81+J81+N81+R81)*250</f>
        <v>4775</v>
      </c>
    </row>
    <row r="82" customFormat="false" ht="15" hidden="false" customHeight="false" outlineLevel="0" collapsed="false">
      <c r="A82" s="11" t="n">
        <v>49</v>
      </c>
      <c r="B82" s="11" t="s">
        <v>90</v>
      </c>
      <c r="C82" s="11" t="n">
        <v>48</v>
      </c>
      <c r="D82" s="11" t="n">
        <v>45</v>
      </c>
      <c r="E82" s="12"/>
      <c r="F82" s="13" t="n">
        <v>9.3</v>
      </c>
      <c r="G82" s="11" t="n">
        <v>16</v>
      </c>
      <c r="H82" s="11" t="n">
        <v>12</v>
      </c>
      <c r="I82" s="11"/>
      <c r="J82" s="13" t="n">
        <v>2.8</v>
      </c>
      <c r="K82" s="11" t="n">
        <v>5</v>
      </c>
      <c r="L82" s="11" t="n">
        <v>6</v>
      </c>
      <c r="M82" s="11"/>
      <c r="N82" s="14" t="n">
        <v>1.1</v>
      </c>
      <c r="O82" s="11" t="n">
        <v>11</v>
      </c>
      <c r="P82" s="11" t="n">
        <v>9</v>
      </c>
      <c r="Q82" s="11"/>
      <c r="R82" s="13" t="n">
        <v>2</v>
      </c>
      <c r="S82" s="13" t="n">
        <f aca="false">((F82+J82+N82+R82)/4)</f>
        <v>3.8</v>
      </c>
      <c r="T82" s="15" t="n">
        <f aca="false">(F82+J82+N82+R82)*250</f>
        <v>3800</v>
      </c>
    </row>
    <row r="83" customFormat="false" ht="15" hidden="false" customHeight="false" outlineLevel="0" collapsed="false">
      <c r="A83" s="27"/>
      <c r="B83" s="27"/>
      <c r="C83" s="27"/>
      <c r="D83" s="27"/>
      <c r="E83" s="28"/>
      <c r="F83" s="29"/>
      <c r="G83" s="27"/>
      <c r="H83" s="27"/>
      <c r="I83" s="27"/>
      <c r="J83" s="30"/>
      <c r="K83" s="27"/>
      <c r="L83" s="27"/>
      <c r="M83" s="27"/>
      <c r="N83" s="30"/>
      <c r="O83" s="27"/>
      <c r="P83" s="27"/>
      <c r="Q83" s="27"/>
      <c r="R83" s="29"/>
      <c r="S83" s="29"/>
      <c r="T83" s="27"/>
    </row>
    <row r="84" customFormat="false" ht="15" hidden="false" customHeight="false" outlineLevel="0" collapsed="false">
      <c r="F84" s="34"/>
    </row>
    <row r="85" customFormat="false" ht="15" hidden="false" customHeight="false" outlineLevel="0" collapsed="false">
      <c r="F85" s="34"/>
    </row>
    <row r="86" customFormat="false" ht="15" hidden="false" customHeight="false" outlineLevel="0" collapsed="false">
      <c r="F86" s="34"/>
    </row>
    <row r="87" customFormat="false" ht="15" hidden="false" customHeight="false" outlineLevel="0" collapsed="false">
      <c r="F87" s="34"/>
    </row>
    <row r="88" customFormat="false" ht="15" hidden="false" customHeight="false" outlineLevel="0" collapsed="false">
      <c r="F88" s="34"/>
    </row>
    <row r="89" customFormat="false" ht="15" hidden="false" customHeight="false" outlineLevel="0" collapsed="false">
      <c r="F89" s="34"/>
    </row>
    <row r="90" customFormat="false" ht="15" hidden="false" customHeight="false" outlineLevel="0" collapsed="false">
      <c r="F90" s="34"/>
    </row>
    <row r="91" customFormat="false" ht="15" hidden="false" customHeight="false" outlineLevel="0" collapsed="false">
      <c r="F91" s="34"/>
    </row>
    <row r="92" customFormat="false" ht="15" hidden="false" customHeight="false" outlineLevel="0" collapsed="false">
      <c r="F92" s="34"/>
    </row>
    <row r="93" customFormat="false" ht="15" hidden="false" customHeight="false" outlineLevel="0" collapsed="false">
      <c r="F93" s="34"/>
    </row>
    <row r="94" customFormat="false" ht="15" hidden="false" customHeight="false" outlineLevel="0" collapsed="false">
      <c r="F94" s="34"/>
    </row>
    <row r="95" customFormat="false" ht="15" hidden="false" customHeight="false" outlineLevel="0" collapsed="false">
      <c r="F95" s="34"/>
    </row>
    <row r="96" customFormat="false" ht="15" hidden="false" customHeight="false" outlineLevel="0" collapsed="false">
      <c r="F96" s="34"/>
    </row>
    <row r="97" customFormat="false" ht="15" hidden="false" customHeight="false" outlineLevel="0" collapsed="false">
      <c r="F97" s="34"/>
    </row>
    <row r="98" customFormat="false" ht="15" hidden="false" customHeight="false" outlineLevel="0" collapsed="false">
      <c r="F98" s="34"/>
    </row>
    <row r="99" customFormat="false" ht="15" hidden="false" customHeight="false" outlineLevel="0" collapsed="false">
      <c r="F99" s="34"/>
    </row>
    <row r="100" customFormat="false" ht="15" hidden="false" customHeight="false" outlineLevel="0" collapsed="false">
      <c r="F100" s="34"/>
    </row>
    <row r="101" customFormat="false" ht="15" hidden="false" customHeight="false" outlineLevel="0" collapsed="false">
      <c r="F101" s="34"/>
    </row>
    <row r="102" customFormat="false" ht="15" hidden="false" customHeight="false" outlineLevel="0" collapsed="false">
      <c r="F102" s="34"/>
    </row>
    <row r="103" customFormat="false" ht="15" hidden="false" customHeight="false" outlineLevel="0" collapsed="false">
      <c r="F103" s="34"/>
    </row>
    <row r="104" customFormat="false" ht="15" hidden="false" customHeight="false" outlineLevel="0" collapsed="false">
      <c r="F104" s="34"/>
    </row>
    <row r="105" customFormat="false" ht="15" hidden="false" customHeight="false" outlineLevel="0" collapsed="false">
      <c r="F105" s="34"/>
    </row>
    <row r="106" customFormat="false" ht="15" hidden="false" customHeight="false" outlineLevel="0" collapsed="false">
      <c r="F106" s="34"/>
    </row>
    <row r="107" customFormat="false" ht="15" hidden="false" customHeight="false" outlineLevel="0" collapsed="false">
      <c r="F107" s="34"/>
    </row>
    <row r="108" customFormat="false" ht="15" hidden="false" customHeight="false" outlineLevel="0" collapsed="false">
      <c r="F108" s="34"/>
    </row>
    <row r="109" customFormat="false" ht="15" hidden="false" customHeight="false" outlineLevel="0" collapsed="false">
      <c r="F109" s="34"/>
    </row>
    <row r="110" customFormat="false" ht="15" hidden="false" customHeight="false" outlineLevel="0" collapsed="false">
      <c r="F110" s="34"/>
    </row>
    <row r="111" customFormat="false" ht="15" hidden="false" customHeight="false" outlineLevel="0" collapsed="false">
      <c r="F111" s="34"/>
    </row>
    <row r="112" customFormat="false" ht="15" hidden="false" customHeight="false" outlineLevel="0" collapsed="false">
      <c r="F112" s="34"/>
    </row>
    <row r="113" customFormat="false" ht="15" hidden="false" customHeight="false" outlineLevel="0" collapsed="false">
      <c r="F113" s="34"/>
    </row>
    <row r="114" customFormat="false" ht="15" hidden="false" customHeight="false" outlineLevel="0" collapsed="false">
      <c r="F114" s="34"/>
    </row>
    <row r="115" customFormat="false" ht="15" hidden="false" customHeight="false" outlineLevel="0" collapsed="false">
      <c r="F115" s="34"/>
    </row>
    <row r="116" customFormat="false" ht="15" hidden="false" customHeight="false" outlineLevel="0" collapsed="false">
      <c r="F116" s="34"/>
    </row>
    <row r="117" customFormat="false" ht="15" hidden="false" customHeight="false" outlineLevel="0" collapsed="false">
      <c r="F117" s="34"/>
    </row>
  </sheetData>
  <mergeCells count="4">
    <mergeCell ref="C1:F1"/>
    <mergeCell ref="G1:J1"/>
    <mergeCell ref="K1:N1"/>
    <mergeCell ref="O1:R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9.5898437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3.01"/>
    <col collapsed="false" customWidth="true" hidden="false" outlineLevel="0" max="4" min="3" style="1" width="13.01"/>
    <col collapsed="false" customWidth="true" hidden="false" outlineLevel="0" max="5" min="5" style="2" width="10.71"/>
    <col collapsed="false" customWidth="true" hidden="false" outlineLevel="0" max="6" min="6" style="3" width="18.58"/>
    <col collapsed="false" customWidth="false" hidden="false" outlineLevel="0" max="9" min="7" style="1" width="9.58"/>
    <col collapsed="false" customWidth="true" hidden="false" outlineLevel="0" max="10" min="10" style="3" width="12.57"/>
    <col collapsed="false" customWidth="false" hidden="false" outlineLevel="0" max="13" min="11" style="1" width="9.58"/>
    <col collapsed="false" customWidth="true" hidden="false" outlineLevel="0" max="14" min="14" style="3" width="12.86"/>
    <col collapsed="false" customWidth="false" hidden="false" outlineLevel="0" max="17" min="15" style="1" width="9.58"/>
    <col collapsed="false" customWidth="true" hidden="false" outlineLevel="0" max="19" min="18" style="3" width="12.71"/>
    <col collapsed="false" customWidth="false" hidden="false" outlineLevel="0" max="1019" min="20" style="1" width="9.58"/>
    <col collapsed="false" customWidth="true" hidden="false" outlineLevel="0" max="1024" min="1023" style="0" width="11.52"/>
  </cols>
  <sheetData>
    <row r="1" customFormat="false" ht="15" hidden="false" customHeight="false" outlineLevel="0" collapsed="false">
      <c r="A1" s="4" t="s">
        <v>0</v>
      </c>
      <c r="B1" s="4" t="s">
        <v>1</v>
      </c>
      <c r="C1" s="4" t="s">
        <v>2</v>
      </c>
      <c r="D1" s="4"/>
      <c r="E1" s="4"/>
      <c r="F1" s="4"/>
      <c r="G1" s="4" t="s">
        <v>3</v>
      </c>
      <c r="H1" s="4"/>
      <c r="I1" s="4"/>
      <c r="J1" s="4"/>
      <c r="K1" s="4" t="s">
        <v>4</v>
      </c>
      <c r="L1" s="4"/>
      <c r="M1" s="4"/>
      <c r="N1" s="4"/>
      <c r="O1" s="4" t="s">
        <v>5</v>
      </c>
      <c r="P1" s="4"/>
      <c r="Q1" s="4"/>
      <c r="R1" s="4"/>
      <c r="S1" s="5"/>
    </row>
    <row r="2" customFormat="false" ht="15" hidden="false" customHeight="false" outlineLevel="0" collapsed="false">
      <c r="A2" s="4"/>
      <c r="B2" s="4"/>
      <c r="C2" s="4" t="s">
        <v>6</v>
      </c>
      <c r="D2" s="4" t="s">
        <v>7</v>
      </c>
      <c r="E2" s="6" t="s">
        <v>8</v>
      </c>
      <c r="F2" s="7" t="s">
        <v>9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6</v>
      </c>
      <c r="L2" s="8" t="s">
        <v>7</v>
      </c>
      <c r="M2" s="8" t="s">
        <v>8</v>
      </c>
      <c r="N2" s="9" t="s">
        <v>9</v>
      </c>
      <c r="O2" s="8" t="s">
        <v>6</v>
      </c>
      <c r="P2" s="8" t="s">
        <v>7</v>
      </c>
      <c r="Q2" s="8" t="s">
        <v>8</v>
      </c>
      <c r="R2" s="9" t="s">
        <v>9</v>
      </c>
      <c r="S2" s="10" t="s">
        <v>10</v>
      </c>
      <c r="T2" s="1" t="s">
        <v>11</v>
      </c>
    </row>
    <row r="3" s="16" customFormat="true" ht="15" hidden="false" customHeight="false" outlineLevel="0" collapsed="false">
      <c r="A3" s="17" t="n">
        <v>1</v>
      </c>
      <c r="B3" s="18" t="s">
        <v>62</v>
      </c>
      <c r="C3" s="18" t="n">
        <v>60</v>
      </c>
      <c r="D3" s="18" t="n">
        <v>63</v>
      </c>
      <c r="E3" s="19" t="s">
        <v>63</v>
      </c>
      <c r="F3" s="20" t="n">
        <v>12.3</v>
      </c>
      <c r="G3" s="18" t="n">
        <v>58</v>
      </c>
      <c r="H3" s="18" t="n">
        <v>62</v>
      </c>
      <c r="I3" s="18"/>
      <c r="J3" s="21" t="n">
        <v>12</v>
      </c>
      <c r="K3" s="18" t="n">
        <v>86</v>
      </c>
      <c r="L3" s="18" t="n">
        <v>84</v>
      </c>
      <c r="M3" s="18"/>
      <c r="N3" s="21" t="n">
        <v>17</v>
      </c>
      <c r="O3" s="18" t="n">
        <v>45</v>
      </c>
      <c r="P3" s="18" t="n">
        <v>48</v>
      </c>
      <c r="Q3" s="18"/>
      <c r="R3" s="20" t="n">
        <v>9.3</v>
      </c>
      <c r="S3" s="20" t="n">
        <f aca="false">((F3+J3+N3+R3)/4)</f>
        <v>12.65</v>
      </c>
      <c r="T3" s="15" t="n">
        <f aca="false">(F3+J3+N3+R3)*250</f>
        <v>12650</v>
      </c>
      <c r="AMI3" s="0"/>
      <c r="AMJ3" s="0"/>
    </row>
    <row r="4" s="16" customFormat="true" ht="15" hidden="false" customHeight="false" outlineLevel="0" collapsed="false">
      <c r="A4" s="17" t="n">
        <v>2</v>
      </c>
      <c r="B4" s="18" t="s">
        <v>75</v>
      </c>
      <c r="C4" s="18" t="n">
        <v>45</v>
      </c>
      <c r="D4" s="18" t="n">
        <v>50</v>
      </c>
      <c r="E4" s="19"/>
      <c r="F4" s="20" t="n">
        <v>9.5</v>
      </c>
      <c r="G4" s="18" t="n">
        <v>41</v>
      </c>
      <c r="H4" s="18" t="n">
        <v>40</v>
      </c>
      <c r="I4" s="18"/>
      <c r="J4" s="21" t="n">
        <v>8.1</v>
      </c>
      <c r="K4" s="18" t="n">
        <v>36</v>
      </c>
      <c r="L4" s="18" t="n">
        <v>35</v>
      </c>
      <c r="M4" s="18"/>
      <c r="N4" s="21" t="n">
        <v>7</v>
      </c>
      <c r="O4" s="18" t="n">
        <v>38</v>
      </c>
      <c r="P4" s="18" t="n">
        <v>48</v>
      </c>
      <c r="Q4" s="18"/>
      <c r="R4" s="20" t="n">
        <v>8.6</v>
      </c>
      <c r="S4" s="20" t="n">
        <f aca="false">((F4+J4+N4+R4)/4)</f>
        <v>8.3</v>
      </c>
      <c r="T4" s="15" t="n">
        <f aca="false">(F4+J4+N4+R4)*250</f>
        <v>8300</v>
      </c>
      <c r="AMI4" s="0"/>
      <c r="AMJ4" s="0"/>
    </row>
    <row r="5" s="16" customFormat="true" ht="15" hidden="false" customHeight="false" outlineLevel="0" collapsed="false">
      <c r="A5" s="17" t="n">
        <v>3</v>
      </c>
      <c r="B5" s="18" t="s">
        <v>48</v>
      </c>
      <c r="C5" s="18" t="n">
        <v>77</v>
      </c>
      <c r="D5" s="18" t="n">
        <v>77</v>
      </c>
      <c r="E5" s="19"/>
      <c r="F5" s="20" t="n">
        <v>15.4</v>
      </c>
      <c r="G5" s="18" t="n">
        <v>75</v>
      </c>
      <c r="H5" s="18" t="n">
        <v>75</v>
      </c>
      <c r="I5" s="18"/>
      <c r="J5" s="21" t="n">
        <v>15</v>
      </c>
      <c r="K5" s="18" t="n">
        <v>62</v>
      </c>
      <c r="L5" s="18" t="n">
        <v>58</v>
      </c>
      <c r="M5" s="18"/>
      <c r="N5" s="21" t="n">
        <v>12</v>
      </c>
      <c r="O5" s="18" t="n">
        <v>71</v>
      </c>
      <c r="P5" s="18" t="n">
        <v>79</v>
      </c>
      <c r="Q5" s="18"/>
      <c r="R5" s="20" t="n">
        <v>15</v>
      </c>
      <c r="S5" s="20" t="n">
        <f aca="false">((F5+J5+N5+R5)/4)</f>
        <v>14.35</v>
      </c>
      <c r="T5" s="15" t="n">
        <f aca="false">(F5+J5+N5+R5)*250</f>
        <v>14350</v>
      </c>
      <c r="AMI5" s="0"/>
      <c r="AMJ5" s="0"/>
    </row>
    <row r="6" s="16" customFormat="true" ht="15" hidden="false" customHeight="false" outlineLevel="0" collapsed="false">
      <c r="A6" s="17" t="n">
        <v>4</v>
      </c>
      <c r="B6" s="18" t="s">
        <v>26</v>
      </c>
      <c r="C6" s="18" t="n">
        <v>80</v>
      </c>
      <c r="D6" s="18" t="n">
        <v>65</v>
      </c>
      <c r="E6" s="19" t="n">
        <v>76</v>
      </c>
      <c r="F6" s="20" t="n">
        <v>15.6</v>
      </c>
      <c r="G6" s="18" t="n">
        <v>80</v>
      </c>
      <c r="H6" s="18" t="n">
        <v>87</v>
      </c>
      <c r="I6" s="18"/>
      <c r="J6" s="21" t="n">
        <v>16.7</v>
      </c>
      <c r="K6" s="18" t="n">
        <v>99</v>
      </c>
      <c r="L6" s="18" t="n">
        <v>99</v>
      </c>
      <c r="M6" s="18"/>
      <c r="N6" s="21" t="n">
        <v>19.8</v>
      </c>
      <c r="O6" s="18" t="n">
        <v>92</v>
      </c>
      <c r="P6" s="18" t="n">
        <v>98</v>
      </c>
      <c r="Q6" s="18"/>
      <c r="R6" s="20" t="n">
        <v>19</v>
      </c>
      <c r="S6" s="20" t="n">
        <f aca="false">((F6+J6+N6+R6)/4)</f>
        <v>17.775</v>
      </c>
      <c r="T6" s="15" t="n">
        <f aca="false">(F6+J6+N6+R6)*250</f>
        <v>17775</v>
      </c>
      <c r="AMI6" s="0"/>
      <c r="AMJ6" s="0"/>
    </row>
    <row r="7" s="16" customFormat="true" ht="15" hidden="false" customHeight="false" outlineLevel="0" collapsed="false">
      <c r="A7" s="17" t="n">
        <v>5</v>
      </c>
      <c r="B7" s="18" t="s">
        <v>82</v>
      </c>
      <c r="C7" s="18" t="n">
        <v>52</v>
      </c>
      <c r="D7" s="18" t="n">
        <v>47</v>
      </c>
      <c r="E7" s="19"/>
      <c r="F7" s="20" t="n">
        <v>9.9</v>
      </c>
      <c r="G7" s="18" t="n">
        <v>36</v>
      </c>
      <c r="H7" s="18" t="n">
        <v>35</v>
      </c>
      <c r="I7" s="18"/>
      <c r="J7" s="21" t="n">
        <v>7.1</v>
      </c>
      <c r="K7" s="18" t="n">
        <v>31</v>
      </c>
      <c r="L7" s="18" t="n">
        <v>29</v>
      </c>
      <c r="M7" s="18"/>
      <c r="N7" s="21" t="n">
        <v>6</v>
      </c>
      <c r="O7" s="18" t="n">
        <v>20</v>
      </c>
      <c r="P7" s="18" t="n">
        <v>21</v>
      </c>
      <c r="Q7" s="18"/>
      <c r="R7" s="20" t="n">
        <v>4.1</v>
      </c>
      <c r="S7" s="20" t="n">
        <f aca="false">((F7+J7+N7+R7)/4)</f>
        <v>6.775</v>
      </c>
      <c r="T7" s="15" t="n">
        <f aca="false">(F7+J7+N7+R7)*250</f>
        <v>6775</v>
      </c>
      <c r="AMI7" s="0"/>
      <c r="AMJ7" s="0"/>
    </row>
    <row r="8" s="16" customFormat="true" ht="15" hidden="false" customHeight="false" outlineLevel="0" collapsed="false">
      <c r="A8" s="17" t="n">
        <v>6</v>
      </c>
      <c r="B8" s="18" t="s">
        <v>35</v>
      </c>
      <c r="C8" s="18" t="n">
        <v>75</v>
      </c>
      <c r="D8" s="18" t="n">
        <v>75</v>
      </c>
      <c r="E8" s="19"/>
      <c r="F8" s="20" t="n">
        <v>15</v>
      </c>
      <c r="G8" s="18" t="n">
        <v>81</v>
      </c>
      <c r="H8" s="18" t="n">
        <v>88</v>
      </c>
      <c r="I8" s="18"/>
      <c r="J8" s="21" t="n">
        <v>16.9</v>
      </c>
      <c r="K8" s="18" t="n">
        <v>88</v>
      </c>
      <c r="L8" s="18" t="n">
        <v>86</v>
      </c>
      <c r="M8" s="18"/>
      <c r="N8" s="21" t="n">
        <v>17.4</v>
      </c>
      <c r="O8" s="18" t="n">
        <v>77</v>
      </c>
      <c r="P8" s="18" t="n">
        <v>81</v>
      </c>
      <c r="Q8" s="18"/>
      <c r="R8" s="20" t="n">
        <v>15.8</v>
      </c>
      <c r="S8" s="20" t="n">
        <f aca="false">((F8+J8+N8+R8)/4)</f>
        <v>16.275</v>
      </c>
      <c r="T8" s="15" t="n">
        <f aca="false">(F8+J8+N8+R8)*250</f>
        <v>16275</v>
      </c>
      <c r="AMI8" s="0"/>
      <c r="AMJ8" s="0"/>
    </row>
    <row r="9" s="16" customFormat="true" ht="15" hidden="false" customHeight="false" outlineLevel="0" collapsed="false">
      <c r="A9" s="17" t="n">
        <v>7</v>
      </c>
      <c r="B9" s="18" t="s">
        <v>57</v>
      </c>
      <c r="C9" s="18" t="n">
        <v>59</v>
      </c>
      <c r="D9" s="18" t="n">
        <v>60</v>
      </c>
      <c r="E9" s="19"/>
      <c r="F9" s="20" t="n">
        <v>11.9</v>
      </c>
      <c r="G9" s="18" t="n">
        <v>65</v>
      </c>
      <c r="H9" s="18" t="n">
        <v>60</v>
      </c>
      <c r="I9" s="18"/>
      <c r="J9" s="21" t="n">
        <v>12.5</v>
      </c>
      <c r="K9" s="18" t="n">
        <v>72</v>
      </c>
      <c r="L9" s="18" t="n">
        <v>74</v>
      </c>
      <c r="M9" s="18"/>
      <c r="N9" s="21" t="n">
        <v>14.6</v>
      </c>
      <c r="O9" s="18" t="n">
        <v>79</v>
      </c>
      <c r="P9" s="18" t="n">
        <v>84</v>
      </c>
      <c r="Q9" s="18"/>
      <c r="R9" s="20" t="n">
        <v>16.3</v>
      </c>
      <c r="S9" s="20" t="n">
        <f aca="false">((F9+J9+N9+R9)/4)</f>
        <v>13.825</v>
      </c>
      <c r="T9" s="15" t="n">
        <f aca="false">(F9+J9+N9+R9)*250</f>
        <v>13825</v>
      </c>
      <c r="AMI9" s="0"/>
      <c r="AMJ9" s="0"/>
    </row>
    <row r="10" s="16" customFormat="true" ht="15" hidden="false" customHeight="false" outlineLevel="0" collapsed="false">
      <c r="A10" s="17" t="n">
        <v>8</v>
      </c>
      <c r="B10" s="18" t="s">
        <v>86</v>
      </c>
      <c r="C10" s="18" t="n">
        <v>43</v>
      </c>
      <c r="D10" s="18" t="n">
        <v>53</v>
      </c>
      <c r="E10" s="19"/>
      <c r="F10" s="20" t="n">
        <v>9.6</v>
      </c>
      <c r="G10" s="18" t="n">
        <v>40</v>
      </c>
      <c r="H10" s="18" t="n">
        <v>33</v>
      </c>
      <c r="I10" s="18"/>
      <c r="J10" s="21" t="n">
        <v>7.3</v>
      </c>
      <c r="K10" s="18" t="n">
        <v>7</v>
      </c>
      <c r="L10" s="18" t="n">
        <v>6</v>
      </c>
      <c r="M10" s="18"/>
      <c r="N10" s="21" t="n">
        <v>1.3</v>
      </c>
      <c r="O10" s="18" t="n">
        <v>26</v>
      </c>
      <c r="P10" s="18" t="n">
        <v>30</v>
      </c>
      <c r="Q10" s="18"/>
      <c r="R10" s="20" t="n">
        <v>5.6</v>
      </c>
      <c r="S10" s="20" t="n">
        <f aca="false">((F10+J10+N10+R10)/4)</f>
        <v>5.95</v>
      </c>
      <c r="T10" s="15" t="n">
        <f aca="false">(F10+J10+N10+R10)*250</f>
        <v>5950</v>
      </c>
      <c r="AMI10" s="0"/>
      <c r="AMJ10" s="0"/>
    </row>
    <row r="11" s="16" customFormat="true" ht="15" hidden="false" customHeight="false" outlineLevel="0" collapsed="false">
      <c r="A11" s="17" t="n">
        <v>9</v>
      </c>
      <c r="B11" s="18" t="s">
        <v>74</v>
      </c>
      <c r="C11" s="18" t="n">
        <v>63</v>
      </c>
      <c r="D11" s="18" t="n">
        <v>66</v>
      </c>
      <c r="E11" s="19"/>
      <c r="F11" s="20" t="n">
        <v>12.9</v>
      </c>
      <c r="G11" s="18" t="n">
        <v>65</v>
      </c>
      <c r="H11" s="18" t="n">
        <v>64</v>
      </c>
      <c r="I11" s="18"/>
      <c r="J11" s="21" t="n">
        <v>12.9</v>
      </c>
      <c r="K11" s="18" t="n">
        <v>25</v>
      </c>
      <c r="L11" s="18" t="n">
        <v>24</v>
      </c>
      <c r="M11" s="18"/>
      <c r="N11" s="21" t="n">
        <v>4.9</v>
      </c>
      <c r="O11" s="18" t="n">
        <v>17</v>
      </c>
      <c r="P11" s="18" t="n">
        <v>19</v>
      </c>
      <c r="Q11" s="18"/>
      <c r="R11" s="20" t="n">
        <v>3.6</v>
      </c>
      <c r="S11" s="20" t="n">
        <f aca="false">((F11+J11+N11+R11)/4)</f>
        <v>8.575</v>
      </c>
      <c r="T11" s="15" t="n">
        <f aca="false">(F11+J11+N11+R11)*250</f>
        <v>8575</v>
      </c>
      <c r="AMI11" s="0"/>
      <c r="AMJ11" s="0"/>
    </row>
    <row r="12" s="16" customFormat="true" ht="15" hidden="false" customHeight="false" outlineLevel="0" collapsed="false">
      <c r="A12" s="17" t="n">
        <v>10</v>
      </c>
      <c r="B12" s="18" t="s">
        <v>58</v>
      </c>
      <c r="C12" s="18" t="n">
        <v>69</v>
      </c>
      <c r="D12" s="18" t="n">
        <v>75</v>
      </c>
      <c r="E12" s="19"/>
      <c r="F12" s="20" t="n">
        <v>14.4</v>
      </c>
      <c r="G12" s="18" t="n">
        <v>68</v>
      </c>
      <c r="H12" s="18" t="n">
        <v>70</v>
      </c>
      <c r="I12" s="18"/>
      <c r="J12" s="21" t="n">
        <v>13.8</v>
      </c>
      <c r="K12" s="18" t="n">
        <v>62</v>
      </c>
      <c r="L12" s="18" t="n">
        <v>65</v>
      </c>
      <c r="M12" s="18"/>
      <c r="N12" s="21" t="n">
        <v>12.7</v>
      </c>
      <c r="O12" s="18" t="n">
        <v>69</v>
      </c>
      <c r="P12" s="18" t="n">
        <v>70</v>
      </c>
      <c r="Q12" s="18"/>
      <c r="R12" s="20" t="n">
        <v>13.9</v>
      </c>
      <c r="S12" s="20" t="n">
        <f aca="false">((F12+J12+N12+R12)/4)</f>
        <v>13.7</v>
      </c>
      <c r="T12" s="15" t="n">
        <f aca="false">(F12+J12+N12+R12)*250</f>
        <v>13700</v>
      </c>
      <c r="AMI12" s="0"/>
      <c r="AMJ12" s="0"/>
    </row>
    <row r="13" s="16" customFormat="true" ht="15" hidden="false" customHeight="false" outlineLevel="0" collapsed="false">
      <c r="A13" s="17" t="n">
        <v>11</v>
      </c>
      <c r="B13" s="18" t="s">
        <v>15</v>
      </c>
      <c r="C13" s="18" t="n">
        <v>87</v>
      </c>
      <c r="D13" s="18" t="n">
        <v>86</v>
      </c>
      <c r="E13" s="19"/>
      <c r="F13" s="20" t="n">
        <v>17.3</v>
      </c>
      <c r="G13" s="18" t="n">
        <v>91</v>
      </c>
      <c r="H13" s="18" t="n">
        <v>95</v>
      </c>
      <c r="I13" s="18"/>
      <c r="J13" s="21" t="n">
        <v>18.6</v>
      </c>
      <c r="K13" s="18" t="n">
        <v>100</v>
      </c>
      <c r="L13" s="18" t="n">
        <v>98</v>
      </c>
      <c r="M13" s="18"/>
      <c r="N13" s="21" t="n">
        <v>19.8</v>
      </c>
      <c r="O13" s="18" t="n">
        <v>96</v>
      </c>
      <c r="P13" s="18" t="n">
        <v>100</v>
      </c>
      <c r="Q13" s="18"/>
      <c r="R13" s="20" t="n">
        <v>19.6</v>
      </c>
      <c r="S13" s="20" t="n">
        <f aca="false">((F13+J13+N13+R13)/4)</f>
        <v>18.825</v>
      </c>
      <c r="T13" s="15" t="n">
        <f aca="false">(F13+J13+N13+R13)*250</f>
        <v>18825</v>
      </c>
      <c r="AMI13" s="0"/>
      <c r="AMJ13" s="0"/>
    </row>
    <row r="14" s="16" customFormat="true" ht="15" hidden="false" customHeight="false" outlineLevel="0" collapsed="false">
      <c r="A14" s="17" t="n">
        <v>12</v>
      </c>
      <c r="B14" s="18" t="s">
        <v>78</v>
      </c>
      <c r="C14" s="18" t="n">
        <v>54</v>
      </c>
      <c r="D14" s="18" t="n">
        <v>46</v>
      </c>
      <c r="E14" s="19"/>
      <c r="F14" s="20" t="n">
        <v>10</v>
      </c>
      <c r="G14" s="18" t="n">
        <v>42</v>
      </c>
      <c r="H14" s="18" t="n">
        <v>45</v>
      </c>
      <c r="I14" s="18"/>
      <c r="J14" s="21" t="n">
        <v>8.7</v>
      </c>
      <c r="K14" s="18" t="n">
        <v>33</v>
      </c>
      <c r="L14" s="18" t="n">
        <v>30</v>
      </c>
      <c r="M14" s="18"/>
      <c r="N14" s="21" t="n">
        <v>6.3</v>
      </c>
      <c r="O14" s="18" t="n">
        <v>27</v>
      </c>
      <c r="P14" s="18" t="n">
        <v>29</v>
      </c>
      <c r="Q14" s="18"/>
      <c r="R14" s="20" t="n">
        <v>5.6</v>
      </c>
      <c r="S14" s="20" t="n">
        <f aca="false">((F14+J14+N14+R14)/4)</f>
        <v>7.65</v>
      </c>
      <c r="T14" s="15" t="n">
        <f aca="false">(F14+J14+N14+R14)*250</f>
        <v>7650</v>
      </c>
      <c r="AMI14" s="0"/>
      <c r="AMJ14" s="0"/>
    </row>
    <row r="15" s="16" customFormat="true" ht="15" hidden="false" customHeight="false" outlineLevel="0" collapsed="false">
      <c r="A15" s="17" t="n">
        <v>13</v>
      </c>
      <c r="B15" s="18" t="s">
        <v>76</v>
      </c>
      <c r="C15" s="18" t="n">
        <v>48</v>
      </c>
      <c r="D15" s="18" t="n">
        <v>49</v>
      </c>
      <c r="E15" s="19"/>
      <c r="F15" s="20" t="n">
        <v>9.7</v>
      </c>
      <c r="G15" s="18" t="n">
        <v>35</v>
      </c>
      <c r="H15" s="18" t="n">
        <v>35</v>
      </c>
      <c r="I15" s="18"/>
      <c r="J15" s="21" t="n">
        <v>7</v>
      </c>
      <c r="K15" s="18" t="n">
        <v>40</v>
      </c>
      <c r="L15" s="18" t="n">
        <v>40</v>
      </c>
      <c r="M15" s="18"/>
      <c r="N15" s="21" t="n">
        <v>8</v>
      </c>
      <c r="O15" s="18" t="n">
        <v>40</v>
      </c>
      <c r="P15" s="18" t="n">
        <v>45</v>
      </c>
      <c r="Q15" s="18"/>
      <c r="R15" s="20" t="n">
        <v>8.5</v>
      </c>
      <c r="S15" s="20" t="n">
        <f aca="false">((F15+J15+N15+R15)/4)</f>
        <v>8.3</v>
      </c>
      <c r="T15" s="15" t="n">
        <f aca="false">(F15+J15+N15+R15)*250</f>
        <v>8300</v>
      </c>
      <c r="AMI15" s="0"/>
      <c r="AMJ15" s="0"/>
    </row>
    <row r="16" s="16" customFormat="true" ht="15" hidden="false" customHeight="false" outlineLevel="0" collapsed="false">
      <c r="A16" s="17" t="n">
        <v>14</v>
      </c>
      <c r="B16" s="18" t="s">
        <v>81</v>
      </c>
      <c r="C16" s="18" t="n">
        <v>54</v>
      </c>
      <c r="D16" s="18" t="n">
        <v>55</v>
      </c>
      <c r="E16" s="19"/>
      <c r="F16" s="20" t="n">
        <v>10.9</v>
      </c>
      <c r="G16" s="18" t="n">
        <v>43</v>
      </c>
      <c r="H16" s="18" t="n">
        <v>41</v>
      </c>
      <c r="I16" s="18"/>
      <c r="J16" s="21" t="n">
        <v>8.4</v>
      </c>
      <c r="K16" s="18" t="n">
        <v>19</v>
      </c>
      <c r="L16" s="18" t="n">
        <v>19</v>
      </c>
      <c r="M16" s="18"/>
      <c r="N16" s="21" t="n">
        <v>3.8</v>
      </c>
      <c r="O16" s="18" t="n">
        <v>21</v>
      </c>
      <c r="P16" s="18" t="n">
        <v>21</v>
      </c>
      <c r="Q16" s="18"/>
      <c r="R16" s="20" t="n">
        <v>4.2</v>
      </c>
      <c r="S16" s="20" t="n">
        <f aca="false">((F16+J16+N16+R16)/4)</f>
        <v>6.825</v>
      </c>
      <c r="T16" s="15" t="n">
        <f aca="false">(F16+J16+N16+R16)*250</f>
        <v>6825</v>
      </c>
      <c r="AMI16" s="0"/>
      <c r="AMJ16" s="0"/>
    </row>
    <row r="17" s="16" customFormat="true" ht="15" hidden="false" customHeight="false" outlineLevel="0" collapsed="false">
      <c r="A17" s="17" t="n">
        <v>15</v>
      </c>
      <c r="B17" s="18" t="s">
        <v>87</v>
      </c>
      <c r="C17" s="18" t="n">
        <v>41</v>
      </c>
      <c r="D17" s="18" t="n">
        <v>36</v>
      </c>
      <c r="E17" s="19"/>
      <c r="F17" s="20" t="n">
        <v>7.7</v>
      </c>
      <c r="G17" s="18" t="n">
        <v>35</v>
      </c>
      <c r="H17" s="18" t="n">
        <v>30</v>
      </c>
      <c r="I17" s="18"/>
      <c r="J17" s="21" t="n">
        <v>6.5</v>
      </c>
      <c r="K17" s="18" t="n">
        <v>25</v>
      </c>
      <c r="L17" s="18" t="n">
        <v>23</v>
      </c>
      <c r="M17" s="18"/>
      <c r="N17" s="21" t="n">
        <v>4.8</v>
      </c>
      <c r="O17" s="18" t="n">
        <v>23</v>
      </c>
      <c r="P17" s="18" t="n">
        <v>19</v>
      </c>
      <c r="Q17" s="18"/>
      <c r="R17" s="20" t="n">
        <v>4.2</v>
      </c>
      <c r="S17" s="20" t="n">
        <f aca="false">((F17+J17+N17+R17)/4)</f>
        <v>5.8</v>
      </c>
      <c r="T17" s="15" t="n">
        <f aca="false">(F17+J17+N17+R17)*250</f>
        <v>5800</v>
      </c>
      <c r="AMI17" s="0"/>
      <c r="AMJ17" s="0"/>
    </row>
    <row r="18" s="16" customFormat="true" ht="15" hidden="false" customHeight="false" outlineLevel="0" collapsed="false">
      <c r="A18" s="17" t="n">
        <v>16</v>
      </c>
      <c r="B18" s="18" t="s">
        <v>39</v>
      </c>
      <c r="C18" s="18" t="n">
        <v>69</v>
      </c>
      <c r="D18" s="18" t="n">
        <v>70</v>
      </c>
      <c r="E18" s="19"/>
      <c r="F18" s="20" t="n">
        <v>13.9</v>
      </c>
      <c r="G18" s="18" t="n">
        <v>63</v>
      </c>
      <c r="H18" s="18" t="n">
        <v>73</v>
      </c>
      <c r="I18" s="18"/>
      <c r="J18" s="21" t="n">
        <v>13.6</v>
      </c>
      <c r="K18" s="18" t="n">
        <v>89</v>
      </c>
      <c r="L18" s="18" t="n">
        <v>88</v>
      </c>
      <c r="M18" s="18"/>
      <c r="N18" s="21" t="n">
        <v>17.7</v>
      </c>
      <c r="O18" s="18" t="n">
        <v>90</v>
      </c>
      <c r="P18" s="18" t="n">
        <v>86</v>
      </c>
      <c r="Q18" s="18"/>
      <c r="R18" s="20" t="n">
        <v>17.6</v>
      </c>
      <c r="S18" s="20" t="n">
        <f aca="false">((F18+J18+N18+R18)/4)</f>
        <v>15.7</v>
      </c>
      <c r="T18" s="15" t="n">
        <f aca="false">(F18+J18+N18+R18)*250</f>
        <v>15700</v>
      </c>
      <c r="AMI18" s="0"/>
      <c r="AMJ18" s="0"/>
    </row>
    <row r="19" s="16" customFormat="true" ht="15" hidden="false" customHeight="false" outlineLevel="0" collapsed="false">
      <c r="A19" s="17" t="n">
        <v>17</v>
      </c>
      <c r="B19" s="18" t="s">
        <v>33</v>
      </c>
      <c r="C19" s="18" t="n">
        <v>76</v>
      </c>
      <c r="D19" s="18" t="n">
        <v>80</v>
      </c>
      <c r="E19" s="19"/>
      <c r="F19" s="20" t="n">
        <v>15.6</v>
      </c>
      <c r="G19" s="18" t="n">
        <v>67</v>
      </c>
      <c r="H19" s="18" t="n">
        <v>69</v>
      </c>
      <c r="I19" s="18"/>
      <c r="J19" s="21" t="n">
        <v>13.6</v>
      </c>
      <c r="K19" s="18" t="n">
        <v>91</v>
      </c>
      <c r="L19" s="18" t="n">
        <v>88</v>
      </c>
      <c r="M19" s="18"/>
      <c r="N19" s="21" t="n">
        <v>17.9</v>
      </c>
      <c r="O19" s="18" t="n">
        <v>100</v>
      </c>
      <c r="P19" s="18" t="n">
        <v>92</v>
      </c>
      <c r="Q19" s="18"/>
      <c r="R19" s="20" t="n">
        <v>19.2</v>
      </c>
      <c r="S19" s="20" t="n">
        <f aca="false">((F19+J19+N19+R19)/4)</f>
        <v>16.575</v>
      </c>
      <c r="T19" s="15" t="n">
        <f aca="false">(F19+J19+N19+R19)*250</f>
        <v>16575</v>
      </c>
      <c r="AMI19" s="0"/>
      <c r="AMJ19" s="0"/>
    </row>
    <row r="20" s="16" customFormat="true" ht="15" hidden="false" customHeight="false" outlineLevel="0" collapsed="false">
      <c r="A20" s="17" t="n">
        <v>18</v>
      </c>
      <c r="B20" s="18" t="s">
        <v>80</v>
      </c>
      <c r="C20" s="18" t="n">
        <v>60</v>
      </c>
      <c r="D20" s="18" t="n">
        <v>46</v>
      </c>
      <c r="E20" s="19" t="n">
        <v>45</v>
      </c>
      <c r="F20" s="20" t="n">
        <v>10.6</v>
      </c>
      <c r="G20" s="18" t="n">
        <v>27</v>
      </c>
      <c r="H20" s="18" t="n">
        <v>26</v>
      </c>
      <c r="I20" s="18"/>
      <c r="J20" s="21" t="n">
        <v>5.3</v>
      </c>
      <c r="K20" s="18" t="n">
        <v>40</v>
      </c>
      <c r="L20" s="18" t="n">
        <v>43</v>
      </c>
      <c r="M20" s="18"/>
      <c r="N20" s="21" t="n">
        <v>8.3</v>
      </c>
      <c r="O20" s="18" t="n">
        <v>31</v>
      </c>
      <c r="P20" s="18" t="n">
        <v>21</v>
      </c>
      <c r="Q20" s="18"/>
      <c r="R20" s="20" t="n">
        <v>5.2</v>
      </c>
      <c r="S20" s="20" t="n">
        <f aca="false">((F20+J20+N20+R20)/4)</f>
        <v>7.35</v>
      </c>
      <c r="T20" s="15" t="n">
        <f aca="false">(F20+J20+N20+R20)*250</f>
        <v>7350</v>
      </c>
      <c r="AMI20" s="0"/>
      <c r="AMJ20" s="0"/>
    </row>
    <row r="21" s="16" customFormat="true" ht="15" hidden="false" customHeight="false" outlineLevel="0" collapsed="false">
      <c r="A21" s="17" t="n">
        <v>19</v>
      </c>
      <c r="B21" s="18" t="n">
        <v>22041833</v>
      </c>
      <c r="C21" s="18" t="n">
        <v>78</v>
      </c>
      <c r="D21" s="18" t="n">
        <v>73</v>
      </c>
      <c r="E21" s="19"/>
      <c r="F21" s="20" t="n">
        <v>15.1</v>
      </c>
      <c r="G21" s="18" t="n">
        <v>66</v>
      </c>
      <c r="H21" s="18" t="n">
        <v>71</v>
      </c>
      <c r="I21" s="18"/>
      <c r="J21" s="21" t="n">
        <v>13.7</v>
      </c>
      <c r="K21" s="18" t="n">
        <v>80</v>
      </c>
      <c r="L21" s="18" t="n">
        <v>80</v>
      </c>
      <c r="M21" s="18"/>
      <c r="N21" s="18" t="n">
        <v>16</v>
      </c>
      <c r="O21" s="18" t="n">
        <v>84</v>
      </c>
      <c r="P21" s="18" t="n">
        <v>82</v>
      </c>
      <c r="Q21" s="18"/>
      <c r="R21" s="20" t="n">
        <v>16.6</v>
      </c>
      <c r="S21" s="20" t="n">
        <f aca="false">((F21+J21+N21+R21)/4)</f>
        <v>15.35</v>
      </c>
      <c r="T21" s="15" t="n">
        <f aca="false">(F21+J21+N21+R21)*250</f>
        <v>15350</v>
      </c>
      <c r="AMI21" s="0"/>
      <c r="AMJ21" s="0"/>
    </row>
    <row r="22" s="16" customFormat="true" ht="15" hidden="false" customHeight="false" outlineLevel="0" collapsed="false">
      <c r="A22" s="17" t="n">
        <v>20</v>
      </c>
      <c r="B22" s="18" t="s">
        <v>24</v>
      </c>
      <c r="C22" s="18" t="n">
        <v>94</v>
      </c>
      <c r="D22" s="18" t="n">
        <v>81</v>
      </c>
      <c r="E22" s="19" t="n">
        <v>78</v>
      </c>
      <c r="F22" s="20" t="n">
        <v>17.5</v>
      </c>
      <c r="G22" s="18" t="n">
        <v>80</v>
      </c>
      <c r="H22" s="18" t="n">
        <v>86</v>
      </c>
      <c r="I22" s="18"/>
      <c r="J22" s="21" t="n">
        <v>16.6</v>
      </c>
      <c r="K22" s="18" t="n">
        <v>100</v>
      </c>
      <c r="L22" s="18" t="n">
        <v>100</v>
      </c>
      <c r="M22" s="18"/>
      <c r="N22" s="21" t="n">
        <v>20</v>
      </c>
      <c r="O22" s="18" t="n">
        <v>94</v>
      </c>
      <c r="P22" s="18" t="n">
        <v>87</v>
      </c>
      <c r="Q22" s="18"/>
      <c r="R22" s="20" t="n">
        <v>18.1</v>
      </c>
      <c r="S22" s="20" t="n">
        <f aca="false">((F22+J22+N22+R22)/4)</f>
        <v>18.05</v>
      </c>
      <c r="T22" s="15" t="n">
        <f aca="false">(F22+J22+N22+R22)*250</f>
        <v>18050</v>
      </c>
      <c r="AMI22" s="0"/>
      <c r="AMJ22" s="0"/>
    </row>
    <row r="23" s="26" customFormat="true" ht="15" hidden="false" customHeight="false" outlineLevel="0" collapsed="false">
      <c r="A23" s="22" t="n">
        <v>21</v>
      </c>
      <c r="B23" s="22" t="s">
        <v>83</v>
      </c>
      <c r="C23" s="22" t="n">
        <v>66</v>
      </c>
      <c r="D23" s="22" t="n">
        <v>62</v>
      </c>
      <c r="E23" s="23"/>
      <c r="F23" s="24" t="n">
        <v>12.8</v>
      </c>
      <c r="G23" s="22" t="n">
        <v>30</v>
      </c>
      <c r="H23" s="22" t="n">
        <v>28</v>
      </c>
      <c r="I23" s="22"/>
      <c r="J23" s="25" t="n">
        <v>5.8</v>
      </c>
      <c r="K23" s="22" t="n">
        <v>16</v>
      </c>
      <c r="L23" s="22" t="n">
        <v>14</v>
      </c>
      <c r="M23" s="22"/>
      <c r="N23" s="25" t="n">
        <v>3</v>
      </c>
      <c r="O23" s="22" t="n">
        <v>17</v>
      </c>
      <c r="P23" s="22" t="n">
        <v>15</v>
      </c>
      <c r="Q23" s="22"/>
      <c r="R23" s="24" t="n">
        <v>3.2</v>
      </c>
      <c r="S23" s="24" t="n">
        <f aca="false">((F23+J23+N23+R23)/4)</f>
        <v>6.2</v>
      </c>
      <c r="T23" s="15" t="n">
        <f aca="false">(F23+J23+N23+R23)*250</f>
        <v>6200</v>
      </c>
      <c r="AMI23" s="0"/>
      <c r="AMJ23" s="0"/>
    </row>
    <row r="24" s="26" customFormat="true" ht="15" hidden="false" customHeight="false" outlineLevel="0" collapsed="false">
      <c r="A24" s="22" t="n">
        <v>22</v>
      </c>
      <c r="B24" s="22" t="s">
        <v>42</v>
      </c>
      <c r="C24" s="22" t="n">
        <v>73</v>
      </c>
      <c r="D24" s="22" t="n">
        <v>68</v>
      </c>
      <c r="E24" s="23"/>
      <c r="F24" s="24" t="n">
        <v>14.1</v>
      </c>
      <c r="G24" s="22" t="n">
        <v>81</v>
      </c>
      <c r="H24" s="22" t="n">
        <v>82</v>
      </c>
      <c r="I24" s="22"/>
      <c r="J24" s="25" t="n">
        <v>16.3</v>
      </c>
      <c r="K24" s="22" t="n">
        <v>75</v>
      </c>
      <c r="L24" s="22" t="n">
        <v>73</v>
      </c>
      <c r="M24" s="22"/>
      <c r="N24" s="25" t="n">
        <v>14.8</v>
      </c>
      <c r="O24" s="22" t="n">
        <v>84</v>
      </c>
      <c r="P24" s="22" t="n">
        <v>87</v>
      </c>
      <c r="Q24" s="22"/>
      <c r="R24" s="24" t="n">
        <v>17.1</v>
      </c>
      <c r="S24" s="24" t="n">
        <f aca="false">((F24+J24+N24+R24)/4)</f>
        <v>15.575</v>
      </c>
      <c r="T24" s="15" t="n">
        <f aca="false">(F24+J24+N24+R24)*250</f>
        <v>15575</v>
      </c>
      <c r="AMI24" s="0"/>
      <c r="AMJ24" s="0"/>
    </row>
    <row r="25" s="31" customFormat="true" ht="15" hidden="false" customHeight="false" outlineLevel="0" collapsed="false">
      <c r="A25" s="22" t="n">
        <v>23</v>
      </c>
      <c r="B25" s="22" t="s">
        <v>22</v>
      </c>
      <c r="C25" s="22" t="n">
        <v>83</v>
      </c>
      <c r="D25" s="22" t="n">
        <v>84</v>
      </c>
      <c r="E25" s="23"/>
      <c r="F25" s="24" t="n">
        <v>16.7</v>
      </c>
      <c r="G25" s="22" t="n">
        <v>94</v>
      </c>
      <c r="H25" s="22" t="n">
        <v>93</v>
      </c>
      <c r="I25" s="22"/>
      <c r="J25" s="25" t="n">
        <v>18.7</v>
      </c>
      <c r="K25" s="22" t="n">
        <v>93</v>
      </c>
      <c r="L25" s="22" t="n">
        <v>95</v>
      </c>
      <c r="M25" s="22"/>
      <c r="N25" s="25" t="n">
        <v>18.8</v>
      </c>
      <c r="O25" s="22" t="n">
        <v>90</v>
      </c>
      <c r="P25" s="22" t="n">
        <v>97</v>
      </c>
      <c r="Q25" s="22"/>
      <c r="R25" s="24" t="n">
        <v>18.7</v>
      </c>
      <c r="S25" s="24" t="n">
        <f aca="false">((F25+J25+N25+R25)/4)</f>
        <v>18.225</v>
      </c>
      <c r="T25" s="15" t="n">
        <f aca="false">(F25+J25+N25+R25)*250</f>
        <v>18225</v>
      </c>
      <c r="AMI25" s="0"/>
      <c r="AMJ25" s="0"/>
    </row>
    <row r="26" s="26" customFormat="true" ht="15" hidden="false" customHeight="false" outlineLevel="0" collapsed="false">
      <c r="A26" s="22" t="n">
        <v>24</v>
      </c>
      <c r="B26" s="22" t="s">
        <v>25</v>
      </c>
      <c r="C26" s="22" t="n">
        <v>87</v>
      </c>
      <c r="D26" s="22" t="n">
        <v>86</v>
      </c>
      <c r="E26" s="23"/>
      <c r="F26" s="24" t="n">
        <v>17.3</v>
      </c>
      <c r="G26" s="22" t="n">
        <v>94</v>
      </c>
      <c r="H26" s="22" t="n">
        <v>93</v>
      </c>
      <c r="I26" s="22"/>
      <c r="J26" s="25" t="n">
        <v>18.7</v>
      </c>
      <c r="K26" s="22" t="n">
        <v>95</v>
      </c>
      <c r="L26" s="22" t="n">
        <v>94</v>
      </c>
      <c r="M26" s="22"/>
      <c r="N26" s="25" t="n">
        <v>18.9</v>
      </c>
      <c r="O26" s="22" t="n">
        <v>82</v>
      </c>
      <c r="P26" s="22" t="n">
        <v>88</v>
      </c>
      <c r="Q26" s="22"/>
      <c r="R26" s="24" t="n">
        <v>17</v>
      </c>
      <c r="S26" s="24" t="n">
        <f aca="false">((F26+J26+N26+R26)/4)</f>
        <v>17.975</v>
      </c>
      <c r="T26" s="15" t="n">
        <f aca="false">(F26+J26+N26+R26)*250</f>
        <v>17975</v>
      </c>
      <c r="AMI26" s="0"/>
      <c r="AMJ26" s="0"/>
    </row>
    <row r="27" s="26" customFormat="true" ht="15" hidden="false" customHeight="false" outlineLevel="0" collapsed="false">
      <c r="A27" s="22" t="n">
        <v>25</v>
      </c>
      <c r="B27" s="22" t="s">
        <v>21</v>
      </c>
      <c r="C27" s="22" t="n">
        <v>71</v>
      </c>
      <c r="D27" s="22" t="n">
        <v>80</v>
      </c>
      <c r="E27" s="23"/>
      <c r="F27" s="24" t="n">
        <v>15.1</v>
      </c>
      <c r="G27" s="22" t="n">
        <v>97</v>
      </c>
      <c r="H27" s="22" t="n">
        <v>96</v>
      </c>
      <c r="I27" s="22"/>
      <c r="J27" s="25" t="n">
        <v>19.3</v>
      </c>
      <c r="K27" s="22" t="n">
        <v>99</v>
      </c>
      <c r="L27" s="22" t="n">
        <v>99</v>
      </c>
      <c r="M27" s="22"/>
      <c r="N27" s="25" t="n">
        <v>19.8</v>
      </c>
      <c r="O27" s="22" t="n">
        <v>94</v>
      </c>
      <c r="P27" s="22" t="n">
        <v>97</v>
      </c>
      <c r="Q27" s="22"/>
      <c r="R27" s="24" t="n">
        <v>19.1</v>
      </c>
      <c r="S27" s="24" t="n">
        <f aca="false">((F27+J27+N27+R27)/4)</f>
        <v>18.325</v>
      </c>
      <c r="T27" s="15" t="n">
        <f aca="false">(F27+J27+N27+R27)*250</f>
        <v>18325</v>
      </c>
      <c r="AMI27" s="0"/>
      <c r="AMJ27" s="0"/>
    </row>
    <row r="28" s="26" customFormat="true" ht="15" hidden="false" customHeight="false" outlineLevel="0" collapsed="false">
      <c r="A28" s="22" t="n">
        <v>26</v>
      </c>
      <c r="B28" s="22" t="s">
        <v>40</v>
      </c>
      <c r="C28" s="22" t="n">
        <v>53</v>
      </c>
      <c r="D28" s="22" t="n">
        <v>73</v>
      </c>
      <c r="E28" s="23" t="n">
        <v>64</v>
      </c>
      <c r="F28" s="24" t="n">
        <v>13.7</v>
      </c>
      <c r="G28" s="22" t="n">
        <v>85</v>
      </c>
      <c r="H28" s="22" t="n">
        <v>81</v>
      </c>
      <c r="I28" s="22"/>
      <c r="J28" s="25" t="n">
        <v>16.6</v>
      </c>
      <c r="K28" s="22" t="n">
        <v>88</v>
      </c>
      <c r="L28" s="22" t="n">
        <v>90</v>
      </c>
      <c r="M28" s="22"/>
      <c r="N28" s="25" t="n">
        <v>17.8</v>
      </c>
      <c r="O28" s="22" t="n">
        <v>73</v>
      </c>
      <c r="P28" s="22" t="n">
        <v>74</v>
      </c>
      <c r="Q28" s="22"/>
      <c r="R28" s="24" t="n">
        <v>14.7</v>
      </c>
      <c r="S28" s="24" t="n">
        <f aca="false">((F28+J28+N28+R28)/4)</f>
        <v>15.7</v>
      </c>
      <c r="T28" s="15" t="n">
        <f aca="false">(F28+J28+N28+R28)*250</f>
        <v>15700</v>
      </c>
      <c r="AMI28" s="0"/>
      <c r="AMJ28" s="0"/>
    </row>
    <row r="29" s="31" customFormat="true" ht="15" hidden="false" customHeight="false" outlineLevel="0" collapsed="false">
      <c r="A29" s="22" t="n">
        <v>27</v>
      </c>
      <c r="B29" s="22" t="s">
        <v>56</v>
      </c>
      <c r="C29" s="22" t="n">
        <v>74</v>
      </c>
      <c r="D29" s="22" t="n">
        <v>69</v>
      </c>
      <c r="E29" s="23"/>
      <c r="F29" s="24" t="n">
        <v>14.3</v>
      </c>
      <c r="G29" s="22" t="n">
        <v>69</v>
      </c>
      <c r="H29" s="22" t="n">
        <v>68</v>
      </c>
      <c r="I29" s="22"/>
      <c r="J29" s="25" t="n">
        <v>13.7</v>
      </c>
      <c r="K29" s="22" t="n">
        <v>93</v>
      </c>
      <c r="L29" s="22" t="n">
        <v>78</v>
      </c>
      <c r="M29" s="22"/>
      <c r="N29" s="25" t="n">
        <v>16.1</v>
      </c>
      <c r="O29" s="22" t="n">
        <v>56</v>
      </c>
      <c r="P29" s="22" t="n">
        <v>58</v>
      </c>
      <c r="Q29" s="22"/>
      <c r="R29" s="24" t="n">
        <v>11.4</v>
      </c>
      <c r="S29" s="24" t="n">
        <f aca="false">((F29+J29+N29+R29)/4)</f>
        <v>13.875</v>
      </c>
      <c r="T29" s="15" t="n">
        <f aca="false">(F29+J29+N29+R29)*250</f>
        <v>13875</v>
      </c>
      <c r="AMI29" s="0"/>
      <c r="AMJ29" s="0"/>
    </row>
    <row r="30" s="26" customFormat="true" ht="15" hidden="false" customHeight="false" outlineLevel="0" collapsed="false">
      <c r="A30" s="22" t="n">
        <v>28</v>
      </c>
      <c r="B30" s="22" t="s">
        <v>32</v>
      </c>
      <c r="C30" s="22" t="n">
        <v>79</v>
      </c>
      <c r="D30" s="22" t="n">
        <v>81</v>
      </c>
      <c r="E30" s="23"/>
      <c r="F30" s="24" t="n">
        <v>16</v>
      </c>
      <c r="G30" s="22" t="n">
        <v>77</v>
      </c>
      <c r="H30" s="22" t="n">
        <v>79</v>
      </c>
      <c r="I30" s="22"/>
      <c r="J30" s="25" t="n">
        <v>15.6</v>
      </c>
      <c r="K30" s="22" t="n">
        <v>87</v>
      </c>
      <c r="L30" s="22" t="n">
        <v>92</v>
      </c>
      <c r="M30" s="22"/>
      <c r="N30" s="25" t="n">
        <v>17.9</v>
      </c>
      <c r="O30" s="22" t="n">
        <v>85</v>
      </c>
      <c r="P30" s="22" t="n">
        <v>87</v>
      </c>
      <c r="Q30" s="22"/>
      <c r="R30" s="24" t="n">
        <v>17.2</v>
      </c>
      <c r="S30" s="24" t="n">
        <f aca="false">((F30+J30+N30+R30)/4)</f>
        <v>16.675</v>
      </c>
      <c r="T30" s="15" t="n">
        <f aca="false">(F30+J30+N30+R30)*250</f>
        <v>16675</v>
      </c>
      <c r="AMI30" s="0"/>
      <c r="AMJ30" s="0"/>
    </row>
    <row r="31" s="31" customFormat="true" ht="15" hidden="false" customHeight="false" outlineLevel="0" collapsed="false">
      <c r="A31" s="22" t="n">
        <v>29</v>
      </c>
      <c r="B31" s="22" t="s">
        <v>20</v>
      </c>
      <c r="C31" s="22" t="n">
        <v>66</v>
      </c>
      <c r="D31" s="22" t="n">
        <v>79</v>
      </c>
      <c r="E31" s="23" t="n">
        <v>81</v>
      </c>
      <c r="F31" s="24" t="n">
        <v>16</v>
      </c>
      <c r="G31" s="22" t="n">
        <v>97</v>
      </c>
      <c r="H31" s="22" t="n">
        <v>96</v>
      </c>
      <c r="I31" s="22"/>
      <c r="J31" s="25" t="n">
        <v>19.3</v>
      </c>
      <c r="K31" s="22" t="n">
        <v>100</v>
      </c>
      <c r="L31" s="22" t="n">
        <v>99</v>
      </c>
      <c r="M31" s="22"/>
      <c r="N31" s="25" t="n">
        <v>19.9</v>
      </c>
      <c r="O31" s="22" t="n">
        <v>94</v>
      </c>
      <c r="P31" s="22" t="n">
        <v>94</v>
      </c>
      <c r="Q31" s="22"/>
      <c r="R31" s="24" t="n">
        <v>18.8</v>
      </c>
      <c r="S31" s="24" t="n">
        <f aca="false">((F31+J31+N31+R31)/4)</f>
        <v>18.5</v>
      </c>
      <c r="T31" s="15" t="n">
        <f aca="false">(F31+J31+N31+R31)*250</f>
        <v>18500</v>
      </c>
      <c r="AMI31" s="0"/>
      <c r="AMJ31" s="0"/>
    </row>
    <row r="32" s="26" customFormat="true" ht="15" hidden="false" customHeight="false" outlineLevel="0" collapsed="false">
      <c r="A32" s="22" t="n">
        <v>30</v>
      </c>
      <c r="B32" s="22" t="s">
        <v>50</v>
      </c>
      <c r="C32" s="22" t="n">
        <v>63</v>
      </c>
      <c r="D32" s="22" t="n">
        <v>66</v>
      </c>
      <c r="E32" s="23"/>
      <c r="F32" s="24" t="n">
        <v>12.9</v>
      </c>
      <c r="G32" s="22" t="n">
        <v>78</v>
      </c>
      <c r="H32" s="22" t="n">
        <v>80</v>
      </c>
      <c r="I32" s="22"/>
      <c r="J32" s="25" t="n">
        <v>15.8</v>
      </c>
      <c r="K32" s="22" t="n">
        <v>76</v>
      </c>
      <c r="L32" s="22" t="n">
        <v>79</v>
      </c>
      <c r="M32" s="22"/>
      <c r="N32" s="25" t="n">
        <v>15.5</v>
      </c>
      <c r="O32" s="22" t="n">
        <v>58</v>
      </c>
      <c r="P32" s="22" t="n">
        <v>68</v>
      </c>
      <c r="Q32" s="22"/>
      <c r="R32" s="24" t="n">
        <v>12.6</v>
      </c>
      <c r="S32" s="24" t="n">
        <f aca="false">((F32+J32+N32+R32)/4)</f>
        <v>14.2</v>
      </c>
      <c r="T32" s="15" t="n">
        <f aca="false">(F32+J32+N32+R32)*250</f>
        <v>14200</v>
      </c>
      <c r="AMI32" s="0"/>
      <c r="AMJ32" s="0"/>
    </row>
    <row r="33" s="26" customFormat="true" ht="15" hidden="false" customHeight="false" outlineLevel="0" collapsed="false">
      <c r="A33" s="22" t="n">
        <v>31</v>
      </c>
      <c r="B33" s="22" t="s">
        <v>61</v>
      </c>
      <c r="C33" s="22" t="n">
        <v>65</v>
      </c>
      <c r="D33" s="22" t="n">
        <v>74</v>
      </c>
      <c r="E33" s="23"/>
      <c r="F33" s="24" t="n">
        <v>13.9</v>
      </c>
      <c r="G33" s="22" t="n">
        <v>57</v>
      </c>
      <c r="H33" s="22" t="n">
        <v>54</v>
      </c>
      <c r="I33" s="22"/>
      <c r="J33" s="25" t="n">
        <v>11.1</v>
      </c>
      <c r="K33" s="22" t="n">
        <v>67</v>
      </c>
      <c r="L33" s="22" t="n">
        <v>69</v>
      </c>
      <c r="M33" s="22"/>
      <c r="N33" s="25" t="n">
        <v>13.6</v>
      </c>
      <c r="O33" s="22" t="n">
        <v>64</v>
      </c>
      <c r="P33" s="22" t="n">
        <v>56</v>
      </c>
      <c r="Q33" s="22"/>
      <c r="R33" s="24" t="n">
        <v>12</v>
      </c>
      <c r="S33" s="24" t="n">
        <f aca="false">((F33+J33+N33+R33)/4)</f>
        <v>12.65</v>
      </c>
      <c r="T33" s="15" t="n">
        <f aca="false">(F33+J33+N33+R33)*250</f>
        <v>12650</v>
      </c>
      <c r="AMI33" s="0"/>
      <c r="AMJ33" s="0"/>
    </row>
    <row r="34" s="26" customFormat="true" ht="15" hidden="false" customHeight="false" outlineLevel="0" collapsed="false">
      <c r="A34" s="22" t="n">
        <v>32</v>
      </c>
      <c r="B34" s="22" t="s">
        <v>67</v>
      </c>
      <c r="C34" s="22" t="n">
        <v>51</v>
      </c>
      <c r="D34" s="22" t="n">
        <v>58</v>
      </c>
      <c r="E34" s="23"/>
      <c r="F34" s="24" t="n">
        <v>10.9</v>
      </c>
      <c r="G34" s="22" t="n">
        <v>58</v>
      </c>
      <c r="H34" s="22" t="n">
        <v>57</v>
      </c>
      <c r="I34" s="22"/>
      <c r="J34" s="25" t="n">
        <v>11.5</v>
      </c>
      <c r="K34" s="22" t="n">
        <v>76</v>
      </c>
      <c r="L34" s="22" t="n">
        <v>67</v>
      </c>
      <c r="M34" s="22"/>
      <c r="N34" s="25" t="n">
        <v>14.3</v>
      </c>
      <c r="O34" s="22" t="n">
        <v>31</v>
      </c>
      <c r="P34" s="22" t="n">
        <v>30</v>
      </c>
      <c r="Q34" s="22"/>
      <c r="R34" s="24" t="n">
        <v>6.1</v>
      </c>
      <c r="S34" s="24" t="n">
        <f aca="false">((F34+J34+N34+R34)/4)</f>
        <v>10.7</v>
      </c>
      <c r="T34" s="15" t="n">
        <f aca="false">(F34+J34+N34+R34)*250</f>
        <v>10700</v>
      </c>
      <c r="AMI34" s="0"/>
      <c r="AMJ34" s="0"/>
    </row>
    <row r="35" s="26" customFormat="true" ht="15" hidden="false" customHeight="false" outlineLevel="0" collapsed="false">
      <c r="A35" s="22" t="n">
        <v>33</v>
      </c>
      <c r="B35" s="22" t="s">
        <v>30</v>
      </c>
      <c r="C35" s="22" t="n">
        <v>53</v>
      </c>
      <c r="D35" s="22" t="n">
        <v>56</v>
      </c>
      <c r="E35" s="23"/>
      <c r="F35" s="24" t="n">
        <v>10.9</v>
      </c>
      <c r="G35" s="22" t="n">
        <v>94</v>
      </c>
      <c r="H35" s="22" t="n">
        <v>88</v>
      </c>
      <c r="I35" s="22"/>
      <c r="J35" s="25" t="n">
        <v>18.2</v>
      </c>
      <c r="K35" s="22" t="n">
        <v>90</v>
      </c>
      <c r="L35" s="22" t="n">
        <v>93</v>
      </c>
      <c r="M35" s="22"/>
      <c r="N35" s="25" t="n">
        <v>18.3</v>
      </c>
      <c r="O35" s="22" t="n">
        <v>98</v>
      </c>
      <c r="P35" s="22" t="n">
        <v>99</v>
      </c>
      <c r="Q35" s="22"/>
      <c r="R35" s="24" t="n">
        <v>19.7</v>
      </c>
      <c r="S35" s="24" t="n">
        <f aca="false">((F35+J35+N35+R35)/4)</f>
        <v>16.775</v>
      </c>
      <c r="T35" s="15" t="n">
        <f aca="false">(F35+J35+N35+R35)*250</f>
        <v>16775</v>
      </c>
      <c r="AMI35" s="0"/>
      <c r="AMJ35" s="0"/>
    </row>
    <row r="36" s="31" customFormat="true" ht="15" hidden="false" customHeight="false" outlineLevel="0" collapsed="false">
      <c r="A36" s="22" t="n">
        <v>34</v>
      </c>
      <c r="B36" s="22" t="s">
        <v>27</v>
      </c>
      <c r="C36" s="22" t="n">
        <v>70</v>
      </c>
      <c r="D36" s="22" t="n">
        <v>69</v>
      </c>
      <c r="E36" s="23"/>
      <c r="F36" s="24" t="n">
        <v>13.9</v>
      </c>
      <c r="G36" s="22" t="n">
        <v>95</v>
      </c>
      <c r="H36" s="22" t="n">
        <v>96</v>
      </c>
      <c r="I36" s="22"/>
      <c r="J36" s="25" t="n">
        <v>19.1</v>
      </c>
      <c r="K36" s="22" t="n">
        <v>92</v>
      </c>
      <c r="L36" s="22" t="n">
        <v>93</v>
      </c>
      <c r="M36" s="22"/>
      <c r="N36" s="25" t="n">
        <v>18.5</v>
      </c>
      <c r="O36" s="22" t="n">
        <v>97</v>
      </c>
      <c r="P36" s="22" t="n">
        <v>96</v>
      </c>
      <c r="Q36" s="22"/>
      <c r="R36" s="24" t="n">
        <v>19.3</v>
      </c>
      <c r="S36" s="24" t="n">
        <f aca="false">((F36+J36+N36+R36)/4)</f>
        <v>17.7</v>
      </c>
      <c r="T36" s="15" t="n">
        <f aca="false">(F36+J36+N36+R36)*250</f>
        <v>17700</v>
      </c>
      <c r="AMI36" s="0"/>
      <c r="AMJ36" s="0"/>
    </row>
    <row r="37" s="26" customFormat="true" ht="15" hidden="false" customHeight="false" outlineLevel="0" collapsed="false">
      <c r="A37" s="22" t="n">
        <v>35</v>
      </c>
      <c r="B37" s="22" t="s">
        <v>37</v>
      </c>
      <c r="C37" s="22" t="n">
        <v>71</v>
      </c>
      <c r="D37" s="22" t="n">
        <v>71</v>
      </c>
      <c r="E37" s="23"/>
      <c r="F37" s="24" t="n">
        <v>14.2</v>
      </c>
      <c r="G37" s="22" t="n">
        <v>84</v>
      </c>
      <c r="H37" s="22" t="n">
        <v>80</v>
      </c>
      <c r="I37" s="22"/>
      <c r="J37" s="25" t="n">
        <v>16.4</v>
      </c>
      <c r="K37" s="22" t="n">
        <v>85</v>
      </c>
      <c r="L37" s="22" t="n">
        <v>88</v>
      </c>
      <c r="M37" s="22"/>
      <c r="N37" s="25" t="n">
        <v>17.3</v>
      </c>
      <c r="O37" s="22" t="n">
        <v>83</v>
      </c>
      <c r="P37" s="22" t="n">
        <v>84</v>
      </c>
      <c r="Q37" s="22"/>
      <c r="R37" s="24" t="n">
        <v>16.7</v>
      </c>
      <c r="S37" s="24" t="n">
        <f aca="false">((F37+J37+N37+R37)/4)</f>
        <v>16.15</v>
      </c>
      <c r="T37" s="15" t="n">
        <f aca="false">(F37+J37+N37+R37)*250</f>
        <v>16150</v>
      </c>
      <c r="AMI37" s="0"/>
      <c r="AMJ37" s="0"/>
    </row>
    <row r="38" s="26" customFormat="true" ht="15" hidden="false" customHeight="false" outlineLevel="0" collapsed="false">
      <c r="A38" s="22" t="n">
        <v>36</v>
      </c>
      <c r="B38" s="22" t="s">
        <v>19</v>
      </c>
      <c r="C38" s="22" t="n">
        <v>75</v>
      </c>
      <c r="D38" s="22" t="n">
        <v>78</v>
      </c>
      <c r="E38" s="23"/>
      <c r="F38" s="24" t="n">
        <v>15.3</v>
      </c>
      <c r="G38" s="22" t="n">
        <v>97</v>
      </c>
      <c r="H38" s="22" t="n">
        <v>97</v>
      </c>
      <c r="I38" s="22"/>
      <c r="J38" s="25" t="n">
        <v>19.4</v>
      </c>
      <c r="K38" s="22" t="n">
        <v>98</v>
      </c>
      <c r="L38" s="22" t="n">
        <v>99</v>
      </c>
      <c r="M38" s="22"/>
      <c r="N38" s="25" t="n">
        <v>19.7</v>
      </c>
      <c r="O38" s="22" t="n">
        <v>99</v>
      </c>
      <c r="P38" s="22" t="n">
        <v>100</v>
      </c>
      <c r="Q38" s="22"/>
      <c r="R38" s="24" t="n">
        <v>19.9</v>
      </c>
      <c r="S38" s="24" t="n">
        <f aca="false">((F38+J38+N38+R38)/4)</f>
        <v>18.575</v>
      </c>
      <c r="T38" s="15" t="n">
        <f aca="false">(F38+J38+N38+R38)*250</f>
        <v>18575</v>
      </c>
      <c r="AMI38" s="0"/>
      <c r="AMJ38" s="0"/>
    </row>
    <row r="39" s="26" customFormat="true" ht="15" hidden="false" customHeight="false" outlineLevel="0" collapsed="false">
      <c r="A39" s="22" t="n">
        <v>37</v>
      </c>
      <c r="B39" s="22" t="s">
        <v>65</v>
      </c>
      <c r="C39" s="22" t="n">
        <v>84</v>
      </c>
      <c r="D39" s="22" t="n">
        <v>70</v>
      </c>
      <c r="E39" s="23" t="n">
        <v>61</v>
      </c>
      <c r="F39" s="24" t="n">
        <v>15.4</v>
      </c>
      <c r="G39" s="22" t="n">
        <v>58</v>
      </c>
      <c r="H39" s="22" t="n">
        <v>52</v>
      </c>
      <c r="I39" s="22"/>
      <c r="J39" s="25" t="n">
        <v>11</v>
      </c>
      <c r="K39" s="22" t="n">
        <v>54</v>
      </c>
      <c r="L39" s="22" t="n">
        <v>58</v>
      </c>
      <c r="M39" s="22"/>
      <c r="N39" s="25" t="n">
        <v>11.2</v>
      </c>
      <c r="O39" s="22" t="n">
        <v>43</v>
      </c>
      <c r="P39" s="22" t="n">
        <v>54</v>
      </c>
      <c r="Q39" s="22"/>
      <c r="R39" s="24" t="n">
        <v>9.7</v>
      </c>
      <c r="S39" s="24" t="n">
        <f aca="false">((F39+J39+N39+R39)/4)</f>
        <v>11.825</v>
      </c>
      <c r="T39" s="15" t="n">
        <f aca="false">(F39+J39+N39+R39)*250</f>
        <v>11825</v>
      </c>
      <c r="AMI39" s="0"/>
      <c r="AMJ39" s="0"/>
    </row>
    <row r="40" s="32" customFormat="true" ht="15" hidden="false" customHeight="false" outlineLevel="0" collapsed="false">
      <c r="A40" s="22" t="n">
        <v>38</v>
      </c>
      <c r="B40" s="22" t="s">
        <v>77</v>
      </c>
      <c r="C40" s="22" t="n">
        <v>47</v>
      </c>
      <c r="D40" s="22" t="n">
        <v>52</v>
      </c>
      <c r="E40" s="23"/>
      <c r="F40" s="24" t="n">
        <v>9.9</v>
      </c>
      <c r="G40" s="22" t="n">
        <v>14</v>
      </c>
      <c r="H40" s="22" t="n">
        <v>14</v>
      </c>
      <c r="I40" s="22"/>
      <c r="J40" s="25" t="n">
        <v>2.8</v>
      </c>
      <c r="K40" s="22" t="n">
        <v>37</v>
      </c>
      <c r="L40" s="22" t="n">
        <v>53</v>
      </c>
      <c r="M40" s="22" t="n">
        <v>51</v>
      </c>
      <c r="N40" s="25" t="n">
        <v>10.4</v>
      </c>
      <c r="O40" s="22" t="n">
        <v>47</v>
      </c>
      <c r="P40" s="22" t="n">
        <v>39</v>
      </c>
      <c r="Q40" s="22"/>
      <c r="R40" s="24" t="n">
        <v>8.6</v>
      </c>
      <c r="S40" s="24" t="n">
        <f aca="false">((F40+J40+N40+R40)/4)</f>
        <v>7.925</v>
      </c>
      <c r="T40" s="15" t="n">
        <f aca="false">(F40+J40+N40+R40)*250</f>
        <v>7925</v>
      </c>
      <c r="AMI40" s="0"/>
      <c r="AMJ40" s="0"/>
    </row>
    <row r="41" s="32" customFormat="true" ht="15" hidden="false" customHeight="false" outlineLevel="0" collapsed="false">
      <c r="A41" s="22" t="n">
        <v>39</v>
      </c>
      <c r="B41" s="22" t="s">
        <v>69</v>
      </c>
      <c r="C41" s="22" t="n">
        <v>61</v>
      </c>
      <c r="D41" s="22" t="n">
        <v>68</v>
      </c>
      <c r="E41" s="23"/>
      <c r="F41" s="24" t="n">
        <v>12.9</v>
      </c>
      <c r="G41" s="22" t="n">
        <v>56</v>
      </c>
      <c r="H41" s="22" t="n">
        <v>54</v>
      </c>
      <c r="I41" s="22"/>
      <c r="J41" s="25" t="n">
        <v>11</v>
      </c>
      <c r="K41" s="22" t="n">
        <v>50</v>
      </c>
      <c r="L41" s="22" t="n">
        <v>49</v>
      </c>
      <c r="M41" s="22"/>
      <c r="N41" s="25" t="n">
        <v>9.9</v>
      </c>
      <c r="O41" s="22" t="n">
        <v>41</v>
      </c>
      <c r="P41" s="22" t="n">
        <v>32</v>
      </c>
      <c r="Q41" s="22"/>
      <c r="R41" s="24" t="n">
        <v>7.3</v>
      </c>
      <c r="S41" s="24" t="n">
        <f aca="false">((F41+J41+N41+R41)/4)</f>
        <v>10.275</v>
      </c>
      <c r="T41" s="15" t="n">
        <f aca="false">(F41+J41+N41+R41)*250</f>
        <v>10275</v>
      </c>
      <c r="AMI41" s="0"/>
      <c r="AMJ41" s="0"/>
    </row>
    <row r="42" s="32" customFormat="true" ht="15" hidden="false" customHeight="false" outlineLevel="0" collapsed="false">
      <c r="A42" s="22" t="n">
        <v>40</v>
      </c>
      <c r="B42" s="22" t="s">
        <v>44</v>
      </c>
      <c r="C42" s="22" t="n">
        <v>68</v>
      </c>
      <c r="D42" s="22" t="n">
        <v>80</v>
      </c>
      <c r="E42" s="23"/>
      <c r="F42" s="24" t="n">
        <v>14.8</v>
      </c>
      <c r="G42" s="22" t="n">
        <v>77</v>
      </c>
      <c r="H42" s="22" t="n">
        <v>77</v>
      </c>
      <c r="I42" s="22"/>
      <c r="J42" s="25" t="n">
        <v>15.4</v>
      </c>
      <c r="K42" s="22" t="n">
        <v>80</v>
      </c>
      <c r="L42" s="22" t="n">
        <v>78</v>
      </c>
      <c r="M42" s="22"/>
      <c r="N42" s="25" t="n">
        <v>15.8</v>
      </c>
      <c r="O42" s="22" t="n">
        <v>74</v>
      </c>
      <c r="P42" s="22" t="n">
        <v>73</v>
      </c>
      <c r="Q42" s="22"/>
      <c r="R42" s="24" t="n">
        <v>14.7</v>
      </c>
      <c r="S42" s="24" t="n">
        <f aca="false">((F42+J42+N42+R42)/4)</f>
        <v>15.175</v>
      </c>
      <c r="T42" s="15" t="n">
        <f aca="false">(F42+J42+N42+R42)*250</f>
        <v>15175</v>
      </c>
      <c r="AMI42" s="0"/>
      <c r="AMJ42" s="0"/>
    </row>
    <row r="43" s="32" customFormat="true" ht="15" hidden="false" customHeight="false" outlineLevel="0" collapsed="false">
      <c r="A43" s="11" t="n">
        <v>41</v>
      </c>
      <c r="B43" s="11" t="s">
        <v>17</v>
      </c>
      <c r="C43" s="11" t="n">
        <v>80</v>
      </c>
      <c r="D43" s="11" t="n">
        <v>81</v>
      </c>
      <c r="E43" s="12"/>
      <c r="F43" s="13" t="n">
        <v>16.1</v>
      </c>
      <c r="G43" s="11" t="n">
        <v>96</v>
      </c>
      <c r="H43" s="11" t="n">
        <v>95</v>
      </c>
      <c r="I43" s="11"/>
      <c r="J43" s="13" t="n">
        <v>19.1</v>
      </c>
      <c r="K43" s="11" t="n">
        <v>97</v>
      </c>
      <c r="L43" s="11" t="n">
        <v>96</v>
      </c>
      <c r="M43" s="11"/>
      <c r="N43" s="14" t="n">
        <v>19.3</v>
      </c>
      <c r="O43" s="11" t="n">
        <v>100</v>
      </c>
      <c r="P43" s="11" t="n">
        <v>100</v>
      </c>
      <c r="Q43" s="11"/>
      <c r="R43" s="13" t="n">
        <v>20</v>
      </c>
      <c r="S43" s="13" t="n">
        <f aca="false">((F43+J43+N43+R43)/4)</f>
        <v>18.625</v>
      </c>
      <c r="T43" s="15" t="n">
        <f aca="false">(F43+J43+N43+R43)*250</f>
        <v>18625</v>
      </c>
      <c r="AMI43" s="0"/>
      <c r="AMJ43" s="0"/>
    </row>
    <row r="44" s="32" customFormat="true" ht="15" hidden="false" customHeight="false" outlineLevel="0" collapsed="false">
      <c r="A44" s="11" t="n">
        <v>42</v>
      </c>
      <c r="B44" s="11" t="s">
        <v>28</v>
      </c>
      <c r="C44" s="11" t="n">
        <v>83</v>
      </c>
      <c r="D44" s="11" t="n">
        <v>79</v>
      </c>
      <c r="E44" s="12"/>
      <c r="F44" s="13" t="n">
        <v>16.2</v>
      </c>
      <c r="G44" s="11" t="n">
        <v>92</v>
      </c>
      <c r="H44" s="11" t="n">
        <v>96</v>
      </c>
      <c r="I44" s="11"/>
      <c r="J44" s="13" t="n">
        <v>18.8</v>
      </c>
      <c r="K44" s="11" t="n">
        <v>88</v>
      </c>
      <c r="L44" s="11" t="n">
        <v>85</v>
      </c>
      <c r="M44" s="11"/>
      <c r="N44" s="14" t="n">
        <v>17.3</v>
      </c>
      <c r="O44" s="11" t="n">
        <v>87</v>
      </c>
      <c r="P44" s="11" t="n">
        <v>79</v>
      </c>
      <c r="Q44" s="11"/>
      <c r="R44" s="13" t="n">
        <v>16.6</v>
      </c>
      <c r="S44" s="13" t="n">
        <f aca="false">((F44+J44+N44+R44)/4)</f>
        <v>17.225</v>
      </c>
      <c r="T44" s="15" t="n">
        <f aca="false">(F44+J44+N44+R44)*250</f>
        <v>17225</v>
      </c>
      <c r="AMI44" s="0"/>
      <c r="AMJ44" s="0"/>
    </row>
    <row r="45" s="32" customFormat="true" ht="15" hidden="false" customHeight="false" outlineLevel="0" collapsed="false">
      <c r="A45" s="11" t="n">
        <v>43</v>
      </c>
      <c r="B45" s="11" t="s">
        <v>13</v>
      </c>
      <c r="C45" s="11" t="n">
        <v>87</v>
      </c>
      <c r="D45" s="11" t="n">
        <v>83</v>
      </c>
      <c r="E45" s="12"/>
      <c r="F45" s="13" t="n">
        <v>17</v>
      </c>
      <c r="G45" s="11" t="n">
        <v>97</v>
      </c>
      <c r="H45" s="11" t="n">
        <v>99</v>
      </c>
      <c r="I45" s="11"/>
      <c r="J45" s="13" t="n">
        <v>19.6</v>
      </c>
      <c r="K45" s="11" t="n">
        <v>100</v>
      </c>
      <c r="L45" s="11" t="n">
        <v>100</v>
      </c>
      <c r="M45" s="11"/>
      <c r="N45" s="14" t="n">
        <v>20</v>
      </c>
      <c r="O45" s="11" t="n">
        <v>100</v>
      </c>
      <c r="P45" s="11" t="n">
        <v>100</v>
      </c>
      <c r="Q45" s="11"/>
      <c r="R45" s="13" t="n">
        <v>20</v>
      </c>
      <c r="S45" s="13" t="n">
        <f aca="false">((F45+J45+N45+R45)/4)</f>
        <v>19.15</v>
      </c>
      <c r="T45" s="15" t="n">
        <f aca="false">(F45+J45+N45+R45)*250</f>
        <v>19150</v>
      </c>
      <c r="AMI45" s="0"/>
      <c r="AMJ45" s="0"/>
    </row>
    <row r="46" s="32" customFormat="true" ht="15" hidden="false" customHeight="false" outlineLevel="0" collapsed="false">
      <c r="A46" s="11" t="n">
        <v>44</v>
      </c>
      <c r="B46" s="11" t="s">
        <v>59</v>
      </c>
      <c r="C46" s="11" t="n">
        <v>56</v>
      </c>
      <c r="D46" s="11" t="n">
        <v>62</v>
      </c>
      <c r="E46" s="12"/>
      <c r="F46" s="13" t="n">
        <v>11.8</v>
      </c>
      <c r="G46" s="11" t="n">
        <v>59</v>
      </c>
      <c r="H46" s="11" t="n">
        <v>58</v>
      </c>
      <c r="I46" s="11"/>
      <c r="J46" s="13" t="n">
        <v>11.7</v>
      </c>
      <c r="K46" s="11" t="n">
        <v>88</v>
      </c>
      <c r="L46" s="11" t="n">
        <v>89</v>
      </c>
      <c r="M46" s="11"/>
      <c r="N46" s="14" t="n">
        <v>17.7</v>
      </c>
      <c r="O46" s="11" t="n">
        <v>73</v>
      </c>
      <c r="P46" s="11" t="n">
        <v>63</v>
      </c>
      <c r="Q46" s="11"/>
      <c r="R46" s="13" t="n">
        <v>13.6</v>
      </c>
      <c r="S46" s="13" t="n">
        <f aca="false">((F46+J46+N46+R46)/4)</f>
        <v>13.7</v>
      </c>
      <c r="T46" s="15" t="n">
        <f aca="false">(F46+J46+N46+R46)*250</f>
        <v>13700</v>
      </c>
      <c r="AMI46" s="0"/>
      <c r="AMJ46" s="0"/>
    </row>
    <row r="47" s="32" customFormat="true" ht="15" hidden="false" customHeight="false" outlineLevel="0" collapsed="false">
      <c r="A47" s="11" t="n">
        <v>45</v>
      </c>
      <c r="B47" s="11" t="s">
        <v>18</v>
      </c>
      <c r="C47" s="11" t="n">
        <v>80</v>
      </c>
      <c r="D47" s="11" t="n">
        <v>89</v>
      </c>
      <c r="E47" s="12"/>
      <c r="F47" s="13" t="n">
        <v>16.9</v>
      </c>
      <c r="G47" s="11" t="n">
        <v>94</v>
      </c>
      <c r="H47" s="11" t="n">
        <v>92</v>
      </c>
      <c r="I47" s="11"/>
      <c r="J47" s="13" t="n">
        <v>18.6</v>
      </c>
      <c r="K47" s="11" t="n">
        <v>97</v>
      </c>
      <c r="L47" s="11" t="n">
        <v>98</v>
      </c>
      <c r="M47" s="11"/>
      <c r="N47" s="14" t="n">
        <v>19.5</v>
      </c>
      <c r="O47" s="11" t="n">
        <v>98</v>
      </c>
      <c r="P47" s="11" t="n">
        <v>97</v>
      </c>
      <c r="Q47" s="11"/>
      <c r="R47" s="13" t="n">
        <v>19.5</v>
      </c>
      <c r="S47" s="13" t="n">
        <f aca="false">((F47+J47+N47+R47)/4)</f>
        <v>18.625</v>
      </c>
      <c r="T47" s="15" t="n">
        <f aca="false">(F47+J47+N47+R47)*250</f>
        <v>18625</v>
      </c>
      <c r="AMI47" s="0"/>
      <c r="AMJ47" s="0"/>
    </row>
    <row r="48" s="32" customFormat="true" ht="15" hidden="false" customHeight="false" outlineLevel="0" collapsed="false">
      <c r="A48" s="11" t="n">
        <v>46</v>
      </c>
      <c r="B48" s="11" t="s">
        <v>41</v>
      </c>
      <c r="C48" s="11" t="n">
        <v>83</v>
      </c>
      <c r="D48" s="11" t="n">
        <v>89</v>
      </c>
      <c r="E48" s="12"/>
      <c r="F48" s="13" t="n">
        <v>17.2</v>
      </c>
      <c r="G48" s="11" t="n">
        <v>80</v>
      </c>
      <c r="H48" s="11" t="n">
        <v>81</v>
      </c>
      <c r="I48" s="11"/>
      <c r="J48" s="13" t="n">
        <v>16.1</v>
      </c>
      <c r="K48" s="11" t="n">
        <v>85</v>
      </c>
      <c r="L48" s="11" t="n">
        <v>83</v>
      </c>
      <c r="M48" s="11"/>
      <c r="N48" s="14" t="n">
        <v>16.8</v>
      </c>
      <c r="O48" s="11" t="n">
        <v>66</v>
      </c>
      <c r="P48" s="11" t="n">
        <v>58</v>
      </c>
      <c r="Q48" s="11"/>
      <c r="R48" s="13" t="n">
        <v>12.4</v>
      </c>
      <c r="S48" s="13" t="n">
        <f aca="false">((F48+J48+N48+R48)/4)</f>
        <v>15.625</v>
      </c>
      <c r="T48" s="15" t="n">
        <f aca="false">(F48+J48+N48+R48)*250</f>
        <v>15625</v>
      </c>
      <c r="AMI48" s="0"/>
      <c r="AMJ48" s="0"/>
    </row>
    <row r="49" s="32" customFormat="true" ht="15" hidden="false" customHeight="false" outlineLevel="0" collapsed="false">
      <c r="A49" s="11" t="n">
        <v>47</v>
      </c>
      <c r="B49" s="11" t="s">
        <v>12</v>
      </c>
      <c r="C49" s="11" t="n">
        <v>74</v>
      </c>
      <c r="D49" s="11" t="n">
        <v>90</v>
      </c>
      <c r="E49" s="12" t="n">
        <v>86</v>
      </c>
      <c r="F49" s="13" t="n">
        <v>17.6</v>
      </c>
      <c r="G49" s="11" t="n">
        <v>99</v>
      </c>
      <c r="H49" s="11" t="n">
        <v>98</v>
      </c>
      <c r="I49" s="11"/>
      <c r="J49" s="13" t="n">
        <v>19.7</v>
      </c>
      <c r="K49" s="11" t="n">
        <v>98</v>
      </c>
      <c r="L49" s="11" t="n">
        <v>99</v>
      </c>
      <c r="M49" s="11"/>
      <c r="N49" s="14" t="n">
        <v>19.7</v>
      </c>
      <c r="O49" s="11" t="n">
        <v>99</v>
      </c>
      <c r="P49" s="11" t="n">
        <v>99</v>
      </c>
      <c r="Q49" s="11"/>
      <c r="R49" s="13" t="n">
        <v>19.8</v>
      </c>
      <c r="S49" s="13" t="n">
        <f aca="false">((F49+J49+N49+R49)/4)</f>
        <v>19.2</v>
      </c>
      <c r="T49" s="15" t="n">
        <f aca="false">(F49+J49+N49+R49)*250</f>
        <v>19200</v>
      </c>
      <c r="AMI49" s="0"/>
      <c r="AMJ49" s="0"/>
    </row>
    <row r="50" s="32" customFormat="true" ht="15" hidden="false" customHeight="false" outlineLevel="0" collapsed="false">
      <c r="A50" s="11" t="n">
        <v>48</v>
      </c>
      <c r="B50" s="11" t="s">
        <v>43</v>
      </c>
      <c r="C50" s="11" t="n">
        <v>69</v>
      </c>
      <c r="D50" s="11" t="n">
        <v>62</v>
      </c>
      <c r="E50" s="12"/>
      <c r="F50" s="13" t="n">
        <v>13.1</v>
      </c>
      <c r="G50" s="11" t="n">
        <v>78</v>
      </c>
      <c r="H50" s="11" t="n">
        <v>81</v>
      </c>
      <c r="I50" s="11"/>
      <c r="J50" s="13" t="n">
        <v>15.9</v>
      </c>
      <c r="K50" s="11" t="n">
        <v>82</v>
      </c>
      <c r="L50" s="11" t="n">
        <v>83</v>
      </c>
      <c r="M50" s="11"/>
      <c r="N50" s="14" t="n">
        <v>16.5</v>
      </c>
      <c r="O50" s="11" t="n">
        <v>83</v>
      </c>
      <c r="P50" s="11" t="n">
        <v>85</v>
      </c>
      <c r="Q50" s="11"/>
      <c r="R50" s="13" t="n">
        <v>16.8</v>
      </c>
      <c r="S50" s="13" t="n">
        <f aca="false">((F50+J50+N50+R50)/4)</f>
        <v>15.575</v>
      </c>
      <c r="T50" s="15" t="n">
        <f aca="false">(F50+J50+N50+R50)*250</f>
        <v>15575</v>
      </c>
      <c r="AMI50" s="0"/>
      <c r="AMJ50" s="0"/>
    </row>
    <row r="51" s="32" customFormat="true" ht="15" hidden="false" customHeight="false" outlineLevel="0" collapsed="false">
      <c r="A51" s="11" t="n">
        <v>49</v>
      </c>
      <c r="B51" s="11" t="s">
        <v>90</v>
      </c>
      <c r="C51" s="11" t="n">
        <v>48</v>
      </c>
      <c r="D51" s="11" t="n">
        <v>45</v>
      </c>
      <c r="E51" s="12"/>
      <c r="F51" s="13" t="n">
        <v>9.3</v>
      </c>
      <c r="G51" s="11" t="n">
        <v>16</v>
      </c>
      <c r="H51" s="11" t="n">
        <v>12</v>
      </c>
      <c r="I51" s="11"/>
      <c r="J51" s="13" t="n">
        <v>2.8</v>
      </c>
      <c r="K51" s="11" t="n">
        <v>5</v>
      </c>
      <c r="L51" s="11" t="n">
        <v>6</v>
      </c>
      <c r="M51" s="11"/>
      <c r="N51" s="14" t="n">
        <v>1.1</v>
      </c>
      <c r="O51" s="11" t="n">
        <v>11</v>
      </c>
      <c r="P51" s="11" t="n">
        <v>9</v>
      </c>
      <c r="Q51" s="11"/>
      <c r="R51" s="13" t="n">
        <v>2</v>
      </c>
      <c r="S51" s="13" t="n">
        <f aca="false">((F51+J51+N51+R51)/4)</f>
        <v>3.8</v>
      </c>
      <c r="T51" s="15" t="n">
        <f aca="false">(F51+J51+N51+R51)*250</f>
        <v>3800</v>
      </c>
      <c r="AMI51" s="0"/>
      <c r="AMJ51" s="0"/>
    </row>
    <row r="52" s="32" customFormat="true" ht="15" hidden="false" customHeight="false" outlineLevel="0" collapsed="false">
      <c r="A52" s="11" t="n">
        <v>50</v>
      </c>
      <c r="B52" s="11" t="s">
        <v>38</v>
      </c>
      <c r="C52" s="11" t="n">
        <v>77</v>
      </c>
      <c r="D52" s="11" t="n">
        <v>77</v>
      </c>
      <c r="E52" s="12"/>
      <c r="F52" s="13" t="n">
        <v>15.4</v>
      </c>
      <c r="G52" s="11" t="n">
        <v>82</v>
      </c>
      <c r="H52" s="11" t="n">
        <v>87</v>
      </c>
      <c r="I52" s="11"/>
      <c r="J52" s="13" t="n">
        <v>16.9</v>
      </c>
      <c r="K52" s="11" t="n">
        <v>71</v>
      </c>
      <c r="L52" s="11" t="n">
        <v>73</v>
      </c>
      <c r="M52" s="11"/>
      <c r="N52" s="14" t="n">
        <v>14.4</v>
      </c>
      <c r="O52" s="11" t="n">
        <v>90</v>
      </c>
      <c r="P52" s="11" t="n">
        <v>89</v>
      </c>
      <c r="Q52" s="11"/>
      <c r="R52" s="13" t="n">
        <v>17.9</v>
      </c>
      <c r="S52" s="13" t="n">
        <f aca="false">((F52+J52+N52+R52)/4)</f>
        <v>16.15</v>
      </c>
      <c r="T52" s="15" t="n">
        <f aca="false">(F52+J52+N52+R52)*250</f>
        <v>16150</v>
      </c>
      <c r="AMI52" s="0"/>
      <c r="AMJ52" s="0"/>
    </row>
    <row r="53" s="32" customFormat="true" ht="15" hidden="false" customHeight="false" outlineLevel="0" collapsed="false">
      <c r="A53" s="11" t="n">
        <v>51</v>
      </c>
      <c r="B53" s="11" t="s">
        <v>55</v>
      </c>
      <c r="C53" s="11" t="n">
        <v>57</v>
      </c>
      <c r="D53" s="11" t="n">
        <v>67</v>
      </c>
      <c r="E53" s="12"/>
      <c r="F53" s="13" t="n">
        <v>12.4</v>
      </c>
      <c r="G53" s="11" t="n">
        <v>80</v>
      </c>
      <c r="H53" s="11" t="n">
        <v>82</v>
      </c>
      <c r="I53" s="11"/>
      <c r="J53" s="13" t="n">
        <v>16.2</v>
      </c>
      <c r="K53" s="11" t="n">
        <v>61</v>
      </c>
      <c r="L53" s="11" t="n">
        <v>61</v>
      </c>
      <c r="M53" s="11"/>
      <c r="N53" s="14" t="n">
        <v>12.2</v>
      </c>
      <c r="O53" s="11" t="n">
        <v>77</v>
      </c>
      <c r="P53" s="11" t="n">
        <v>74</v>
      </c>
      <c r="Q53" s="11"/>
      <c r="R53" s="13" t="n">
        <v>15.1</v>
      </c>
      <c r="S53" s="13" t="n">
        <f aca="false">((F53+J53+N53+R53)/4)</f>
        <v>13.975</v>
      </c>
      <c r="T53" s="15" t="n">
        <f aca="false">(F53+J53+N53+R53)*250</f>
        <v>13975</v>
      </c>
      <c r="AMI53" s="0"/>
      <c r="AMJ53" s="0"/>
    </row>
    <row r="54" s="32" customFormat="true" ht="15" hidden="false" customHeight="false" outlineLevel="0" collapsed="false">
      <c r="A54" s="11" t="n">
        <v>52</v>
      </c>
      <c r="B54" s="11" t="s">
        <v>16</v>
      </c>
      <c r="C54" s="11" t="n">
        <v>76</v>
      </c>
      <c r="D54" s="11" t="n">
        <v>83</v>
      </c>
      <c r="E54" s="12"/>
      <c r="F54" s="13" t="n">
        <v>15.9</v>
      </c>
      <c r="G54" s="11" t="n">
        <v>100</v>
      </c>
      <c r="H54" s="11" t="n">
        <v>100</v>
      </c>
      <c r="I54" s="11"/>
      <c r="J54" s="13" t="n">
        <v>20</v>
      </c>
      <c r="K54" s="11" t="n">
        <v>97</v>
      </c>
      <c r="L54" s="11" t="n">
        <v>97</v>
      </c>
      <c r="M54" s="11"/>
      <c r="N54" s="14" t="n">
        <v>19.4</v>
      </c>
      <c r="O54" s="11" t="n">
        <v>100</v>
      </c>
      <c r="P54" s="11" t="n">
        <v>99</v>
      </c>
      <c r="Q54" s="11"/>
      <c r="R54" s="13" t="n">
        <v>19.9</v>
      </c>
      <c r="S54" s="13" t="n">
        <f aca="false">((F54+J54+N54+R54)/4)</f>
        <v>18.8</v>
      </c>
      <c r="T54" s="15" t="n">
        <f aca="false">(F54+J54+N54+R54)*250</f>
        <v>18800</v>
      </c>
      <c r="AMI54" s="0"/>
      <c r="AMJ54" s="0"/>
    </row>
    <row r="55" s="32" customFormat="true" ht="15" hidden="false" customHeight="false" outlineLevel="0" collapsed="false">
      <c r="A55" s="11" t="n">
        <v>53</v>
      </c>
      <c r="B55" s="11" t="s">
        <v>31</v>
      </c>
      <c r="C55" s="11" t="n">
        <v>75</v>
      </c>
      <c r="D55" s="11" t="n">
        <v>74</v>
      </c>
      <c r="E55" s="12"/>
      <c r="F55" s="13" t="n">
        <v>14.9</v>
      </c>
      <c r="G55" s="11" t="n">
        <v>82</v>
      </c>
      <c r="H55" s="11" t="n">
        <v>85</v>
      </c>
      <c r="I55" s="11"/>
      <c r="J55" s="13" t="n">
        <v>16.7</v>
      </c>
      <c r="K55" s="11" t="n">
        <v>88</v>
      </c>
      <c r="L55" s="11" t="n">
        <v>94</v>
      </c>
      <c r="M55" s="11"/>
      <c r="N55" s="14" t="n">
        <v>18.2</v>
      </c>
      <c r="O55" s="11" t="n">
        <v>87</v>
      </c>
      <c r="P55" s="11" t="n">
        <v>85</v>
      </c>
      <c r="Q55" s="11"/>
      <c r="R55" s="13" t="n">
        <v>17.2</v>
      </c>
      <c r="S55" s="13" t="n">
        <f aca="false">((F55+J55+N55+R55)/4)</f>
        <v>16.75</v>
      </c>
      <c r="T55" s="15" t="n">
        <f aca="false">(F55+J55+N55+R55)*250</f>
        <v>16750</v>
      </c>
      <c r="AMI55" s="0"/>
      <c r="AMJ55" s="0"/>
    </row>
    <row r="56" s="32" customFormat="true" ht="15" hidden="false" customHeight="false" outlineLevel="0" collapsed="false">
      <c r="A56" s="11" t="n">
        <v>54</v>
      </c>
      <c r="B56" s="11" t="s">
        <v>71</v>
      </c>
      <c r="C56" s="11" t="n">
        <v>71</v>
      </c>
      <c r="D56" s="11" t="n">
        <v>73</v>
      </c>
      <c r="E56" s="12"/>
      <c r="F56" s="13" t="n">
        <v>14.4</v>
      </c>
      <c r="G56" s="11" t="n">
        <v>40</v>
      </c>
      <c r="H56" s="11" t="n">
        <v>48</v>
      </c>
      <c r="I56" s="11"/>
      <c r="J56" s="13" t="n">
        <v>8.8</v>
      </c>
      <c r="K56" s="11" t="n">
        <v>52</v>
      </c>
      <c r="L56" s="11" t="n">
        <v>58</v>
      </c>
      <c r="M56" s="11"/>
      <c r="N56" s="14" t="n">
        <v>11</v>
      </c>
      <c r="O56" s="11" t="n">
        <v>29</v>
      </c>
      <c r="P56" s="11" t="n">
        <v>25</v>
      </c>
      <c r="Q56" s="11"/>
      <c r="R56" s="13" t="n">
        <v>5.4</v>
      </c>
      <c r="S56" s="13" t="n">
        <f aca="false">((F56+J56+N56+R56)/4)</f>
        <v>9.9</v>
      </c>
      <c r="T56" s="15" t="n">
        <f aca="false">(F56+J56+N56+R56)*250</f>
        <v>9900</v>
      </c>
      <c r="AMI56" s="0"/>
      <c r="AMJ56" s="0"/>
    </row>
    <row r="57" s="32" customFormat="true" ht="15" hidden="false" customHeight="false" outlineLevel="0" collapsed="false">
      <c r="A57" s="11" t="n">
        <v>55</v>
      </c>
      <c r="B57" s="11" t="s">
        <v>84</v>
      </c>
      <c r="C57" s="11" t="n">
        <v>53</v>
      </c>
      <c r="D57" s="11" t="n">
        <v>47</v>
      </c>
      <c r="E57" s="12"/>
      <c r="F57" s="13" t="n">
        <v>10</v>
      </c>
      <c r="G57" s="11" t="n">
        <v>19</v>
      </c>
      <c r="H57" s="11" t="n">
        <v>19</v>
      </c>
      <c r="I57" s="11"/>
      <c r="J57" s="13" t="n">
        <v>3.8</v>
      </c>
      <c r="K57" s="11" t="n">
        <v>24</v>
      </c>
      <c r="L57" s="11" t="n">
        <v>24</v>
      </c>
      <c r="M57" s="11"/>
      <c r="N57" s="14" t="n">
        <v>4.8</v>
      </c>
      <c r="O57" s="11" t="n">
        <v>29</v>
      </c>
      <c r="P57" s="11" t="n">
        <v>28</v>
      </c>
      <c r="Q57" s="11"/>
      <c r="R57" s="13" t="n">
        <v>5.7</v>
      </c>
      <c r="S57" s="13" t="n">
        <f aca="false">((F57+J57+N57+R57)/4)</f>
        <v>6.075</v>
      </c>
      <c r="T57" s="15" t="n">
        <f aca="false">(F57+J57+N57+R57)*250</f>
        <v>6075</v>
      </c>
      <c r="AMI57" s="0"/>
      <c r="AMJ57" s="0"/>
    </row>
    <row r="58" s="32" customFormat="true" ht="15" hidden="false" customHeight="false" outlineLevel="0" collapsed="false">
      <c r="A58" s="11" t="n">
        <v>56</v>
      </c>
      <c r="B58" s="11" t="s">
        <v>29</v>
      </c>
      <c r="C58" s="11" t="n">
        <v>65</v>
      </c>
      <c r="D58" s="11" t="n">
        <v>75</v>
      </c>
      <c r="E58" s="12"/>
      <c r="F58" s="13" t="n">
        <v>14</v>
      </c>
      <c r="G58" s="11" t="n">
        <v>82</v>
      </c>
      <c r="H58" s="11" t="n">
        <v>86</v>
      </c>
      <c r="I58" s="11"/>
      <c r="J58" s="13" t="n">
        <v>16.8</v>
      </c>
      <c r="K58" s="11" t="n">
        <v>95</v>
      </c>
      <c r="L58" s="11" t="n">
        <v>98</v>
      </c>
      <c r="M58" s="11"/>
      <c r="N58" s="14" t="n">
        <v>19.3</v>
      </c>
      <c r="O58" s="11" t="n">
        <v>89</v>
      </c>
      <c r="P58" s="11" t="n">
        <v>86</v>
      </c>
      <c r="Q58" s="11"/>
      <c r="R58" s="13" t="n">
        <v>17.5</v>
      </c>
      <c r="S58" s="13" t="n">
        <f aca="false">((F58+J58+N58+R58)/4)</f>
        <v>16.9</v>
      </c>
      <c r="T58" s="15" t="n">
        <f aca="false">(F58+J58+N58+R58)*250</f>
        <v>16900</v>
      </c>
      <c r="AMI58" s="0"/>
      <c r="AMJ58" s="0"/>
    </row>
    <row r="59" s="32" customFormat="true" ht="15" hidden="false" customHeight="false" outlineLevel="0" collapsed="false">
      <c r="A59" s="11" t="n">
        <v>57</v>
      </c>
      <c r="B59" s="11" t="s">
        <v>14</v>
      </c>
      <c r="C59" s="11" t="n">
        <v>87</v>
      </c>
      <c r="D59" s="11" t="n">
        <v>86</v>
      </c>
      <c r="E59" s="12"/>
      <c r="F59" s="13" t="n">
        <v>17.3</v>
      </c>
      <c r="G59" s="11" t="n">
        <v>96</v>
      </c>
      <c r="H59" s="11" t="n">
        <v>96</v>
      </c>
      <c r="I59" s="11"/>
      <c r="J59" s="13" t="n">
        <v>19.2</v>
      </c>
      <c r="K59" s="11" t="n">
        <v>100</v>
      </c>
      <c r="L59" s="11" t="n">
        <v>99</v>
      </c>
      <c r="M59" s="11"/>
      <c r="N59" s="14" t="n">
        <v>19.9</v>
      </c>
      <c r="O59" s="11" t="n">
        <v>100</v>
      </c>
      <c r="P59" s="11" t="n">
        <v>99</v>
      </c>
      <c r="Q59" s="11"/>
      <c r="R59" s="13" t="n">
        <v>19.9</v>
      </c>
      <c r="S59" s="13" t="n">
        <f aca="false">((F59+J59+N59+R59)/4)</f>
        <v>19.075</v>
      </c>
      <c r="T59" s="15" t="n">
        <f aca="false">(F59+J59+N59+R59)*250</f>
        <v>19075</v>
      </c>
      <c r="AMI59" s="0"/>
      <c r="AMJ59" s="0"/>
    </row>
    <row r="60" s="32" customFormat="true" ht="15" hidden="false" customHeight="false" outlineLevel="0" collapsed="false">
      <c r="A60" s="11" t="n">
        <v>58</v>
      </c>
      <c r="B60" s="11" t="s">
        <v>45</v>
      </c>
      <c r="C60" s="11" t="n">
        <v>62</v>
      </c>
      <c r="D60" s="11" t="n">
        <v>78</v>
      </c>
      <c r="E60" s="12" t="n">
        <v>64</v>
      </c>
      <c r="F60" s="13" t="n">
        <v>14.2</v>
      </c>
      <c r="G60" s="11" t="n">
        <v>72</v>
      </c>
      <c r="H60" s="11" t="n">
        <v>74</v>
      </c>
      <c r="I60" s="11"/>
      <c r="J60" s="13" t="n">
        <v>14.6</v>
      </c>
      <c r="K60" s="11" t="n">
        <v>77</v>
      </c>
      <c r="L60" s="11" t="n">
        <v>82</v>
      </c>
      <c r="M60" s="11"/>
      <c r="N60" s="14" t="n">
        <v>15.9</v>
      </c>
      <c r="O60" s="11" t="n">
        <v>75</v>
      </c>
      <c r="P60" s="11" t="n">
        <v>77</v>
      </c>
      <c r="Q60" s="11"/>
      <c r="R60" s="13" t="n">
        <v>15.2</v>
      </c>
      <c r="S60" s="13" t="n">
        <f aca="false">((F60+J60+N60+R60)/4)</f>
        <v>14.975</v>
      </c>
      <c r="T60" s="15" t="n">
        <f aca="false">(F60+J60+N60+R60)*250</f>
        <v>14975</v>
      </c>
      <c r="AMI60" s="0"/>
      <c r="AMJ60" s="0"/>
    </row>
    <row r="61" s="32" customFormat="true" ht="15" hidden="false" customHeight="false" outlineLevel="0" collapsed="false">
      <c r="A61" s="11" t="n">
        <v>59</v>
      </c>
      <c r="B61" s="11" t="s">
        <v>23</v>
      </c>
      <c r="C61" s="11" t="n">
        <v>78</v>
      </c>
      <c r="D61" s="11" t="n">
        <v>88</v>
      </c>
      <c r="E61" s="12"/>
      <c r="F61" s="13" t="n">
        <v>16.6</v>
      </c>
      <c r="G61" s="11" t="n">
        <v>92</v>
      </c>
      <c r="H61" s="11" t="n">
        <v>95</v>
      </c>
      <c r="I61" s="11"/>
      <c r="J61" s="13" t="n">
        <v>18.7</v>
      </c>
      <c r="K61" s="11" t="n">
        <v>92</v>
      </c>
      <c r="L61" s="11" t="n">
        <v>90</v>
      </c>
      <c r="M61" s="11"/>
      <c r="N61" s="14" t="n">
        <v>18.2</v>
      </c>
      <c r="O61" s="11" t="n">
        <v>97</v>
      </c>
      <c r="P61" s="11" t="n">
        <v>93</v>
      </c>
      <c r="Q61" s="11"/>
      <c r="R61" s="13" t="n">
        <v>19</v>
      </c>
      <c r="S61" s="13" t="n">
        <f aca="false">((F61+J61+N61+R61)/4)</f>
        <v>18.125</v>
      </c>
      <c r="T61" s="15" t="n">
        <f aca="false">(F61+J61+N61+R61)*250</f>
        <v>18125</v>
      </c>
      <c r="AMI61" s="0"/>
      <c r="AMJ61" s="0"/>
    </row>
    <row r="62" s="31" customFormat="true" ht="15" hidden="false" customHeight="false" outlineLevel="0" collapsed="false">
      <c r="A62" s="27" t="n">
        <v>60</v>
      </c>
      <c r="B62" s="27" t="n">
        <v>22041873</v>
      </c>
      <c r="C62" s="27" t="n">
        <v>49</v>
      </c>
      <c r="D62" s="27" t="n">
        <v>56</v>
      </c>
      <c r="E62" s="28"/>
      <c r="F62" s="29" t="n">
        <v>10.5</v>
      </c>
      <c r="G62" s="27" t="n">
        <v>6</v>
      </c>
      <c r="H62" s="27" t="n">
        <v>6</v>
      </c>
      <c r="I62" s="27"/>
      <c r="J62" s="30" t="n">
        <v>1.2</v>
      </c>
      <c r="K62" s="27" t="n">
        <v>90</v>
      </c>
      <c r="L62" s="27" t="n">
        <v>87</v>
      </c>
      <c r="M62" s="27"/>
      <c r="N62" s="30" t="n">
        <v>17.7</v>
      </c>
      <c r="O62" s="27" t="n">
        <v>58</v>
      </c>
      <c r="P62" s="27" t="n">
        <v>59</v>
      </c>
      <c r="Q62" s="27"/>
      <c r="R62" s="29" t="n">
        <v>11.7</v>
      </c>
      <c r="S62" s="29" t="n">
        <f aca="false">((F62+J62+N62+R62)/4)</f>
        <v>10.275</v>
      </c>
      <c r="T62" s="15" t="n">
        <f aca="false">(F62+J62+N62+R62)*250</f>
        <v>10275</v>
      </c>
      <c r="AMI62" s="0"/>
      <c r="AMJ62" s="0"/>
    </row>
    <row r="63" s="33" customFormat="true" ht="15" hidden="false" customHeight="false" outlineLevel="0" collapsed="false">
      <c r="A63" s="27" t="n">
        <v>61</v>
      </c>
      <c r="B63" s="27" t="s">
        <v>66</v>
      </c>
      <c r="C63" s="27" t="n">
        <v>40</v>
      </c>
      <c r="D63" s="27" t="n">
        <v>37</v>
      </c>
      <c r="E63" s="28"/>
      <c r="F63" s="29" t="n">
        <v>7.7</v>
      </c>
      <c r="G63" s="27" t="n">
        <v>34</v>
      </c>
      <c r="H63" s="27" t="n">
        <v>29</v>
      </c>
      <c r="I63" s="27"/>
      <c r="J63" s="30" t="n">
        <v>6.3</v>
      </c>
      <c r="K63" s="27" t="n">
        <v>63</v>
      </c>
      <c r="L63" s="27" t="n">
        <v>72</v>
      </c>
      <c r="M63" s="27"/>
      <c r="N63" s="30" t="n">
        <v>13.5</v>
      </c>
      <c r="O63" s="27" t="n">
        <v>89</v>
      </c>
      <c r="P63" s="27" t="n">
        <v>95</v>
      </c>
      <c r="Q63" s="27"/>
      <c r="R63" s="29" t="n">
        <v>18.4</v>
      </c>
      <c r="S63" s="29" t="n">
        <f aca="false">((F63+J63+N63+R63)/4)</f>
        <v>11.475</v>
      </c>
      <c r="T63" s="15" t="n">
        <f aca="false">(F63+J63+N63+R63)*250</f>
        <v>11475</v>
      </c>
      <c r="AMI63" s="0"/>
      <c r="AMJ63" s="0"/>
    </row>
    <row r="64" s="33" customFormat="true" ht="15" hidden="false" customHeight="false" outlineLevel="0" collapsed="false">
      <c r="A64" s="27" t="n">
        <v>62</v>
      </c>
      <c r="B64" s="27" t="s">
        <v>85</v>
      </c>
      <c r="C64" s="27" t="n">
        <v>49</v>
      </c>
      <c r="D64" s="27" t="n">
        <v>51</v>
      </c>
      <c r="E64" s="28"/>
      <c r="F64" s="29" t="n">
        <v>10</v>
      </c>
      <c r="G64" s="27" t="n">
        <v>20</v>
      </c>
      <c r="H64" s="27" t="n">
        <v>20</v>
      </c>
      <c r="I64" s="27"/>
      <c r="J64" s="30" t="n">
        <v>4</v>
      </c>
      <c r="K64" s="27" t="n">
        <v>22</v>
      </c>
      <c r="L64" s="27" t="n">
        <v>28</v>
      </c>
      <c r="M64" s="27"/>
      <c r="N64" s="30" t="n">
        <v>5</v>
      </c>
      <c r="O64" s="27" t="n">
        <v>24</v>
      </c>
      <c r="P64" s="27" t="n">
        <v>25</v>
      </c>
      <c r="Q64" s="27"/>
      <c r="R64" s="29" t="n">
        <v>4.9</v>
      </c>
      <c r="S64" s="29" t="n">
        <f aca="false">((F64+J64+N64+R64)/4)</f>
        <v>5.975</v>
      </c>
      <c r="T64" s="15" t="n">
        <f aca="false">(F64+J64+N64+R64)*250</f>
        <v>5975</v>
      </c>
      <c r="AMI64" s="0"/>
      <c r="AMJ64" s="0"/>
    </row>
    <row r="65" s="33" customFormat="true" ht="15" hidden="false" customHeight="false" outlineLevel="0" collapsed="false">
      <c r="A65" s="27" t="n">
        <v>63</v>
      </c>
      <c r="B65" s="27" t="s">
        <v>47</v>
      </c>
      <c r="C65" s="27" t="n">
        <v>65</v>
      </c>
      <c r="D65" s="27" t="n">
        <v>77</v>
      </c>
      <c r="E65" s="28"/>
      <c r="F65" s="29" t="n">
        <v>14.2</v>
      </c>
      <c r="G65" s="27" t="n">
        <v>50</v>
      </c>
      <c r="H65" s="27" t="n">
        <v>51</v>
      </c>
      <c r="I65" s="27"/>
      <c r="J65" s="30" t="n">
        <v>10.1</v>
      </c>
      <c r="K65" s="27" t="n">
        <v>92</v>
      </c>
      <c r="L65" s="27" t="n">
        <v>91</v>
      </c>
      <c r="M65" s="27"/>
      <c r="N65" s="30" t="n">
        <v>18.3</v>
      </c>
      <c r="O65" s="27" t="n">
        <v>76</v>
      </c>
      <c r="P65" s="27" t="n">
        <v>78</v>
      </c>
      <c r="Q65" s="27"/>
      <c r="R65" s="29" t="n">
        <v>15.4</v>
      </c>
      <c r="S65" s="29" t="n">
        <f aca="false">((F65+J65+N65+R65)/4)</f>
        <v>14.5</v>
      </c>
      <c r="T65" s="15" t="n">
        <f aca="false">(F65+J65+N65+R65)*250</f>
        <v>14500</v>
      </c>
      <c r="AMI65" s="0"/>
      <c r="AMJ65" s="0"/>
    </row>
    <row r="66" s="33" customFormat="true" ht="15" hidden="false" customHeight="false" outlineLevel="0" collapsed="false">
      <c r="A66" s="27" t="n">
        <v>64</v>
      </c>
      <c r="B66" s="27" t="s">
        <v>73</v>
      </c>
      <c r="C66" s="27" t="n">
        <v>49</v>
      </c>
      <c r="D66" s="27" t="n">
        <v>47</v>
      </c>
      <c r="E66" s="28"/>
      <c r="F66" s="29" t="n">
        <v>9.6</v>
      </c>
      <c r="G66" s="27" t="n">
        <v>10</v>
      </c>
      <c r="H66" s="27" t="n">
        <v>11</v>
      </c>
      <c r="I66" s="27"/>
      <c r="J66" s="30" t="n">
        <v>2.1</v>
      </c>
      <c r="K66" s="27" t="n">
        <v>74</v>
      </c>
      <c r="L66" s="27" t="n">
        <v>72</v>
      </c>
      <c r="M66" s="27"/>
      <c r="N66" s="30" t="n">
        <v>14.6</v>
      </c>
      <c r="O66" s="27" t="n">
        <v>58</v>
      </c>
      <c r="P66" s="27" t="n">
        <v>56</v>
      </c>
      <c r="Q66" s="27"/>
      <c r="R66" s="29" t="n">
        <v>11.4</v>
      </c>
      <c r="S66" s="29" t="n">
        <f aca="false">((F66+J66+N66+R66)/4)</f>
        <v>9.425</v>
      </c>
      <c r="T66" s="15" t="n">
        <f aca="false">(F66+J66+N66+R66)*250</f>
        <v>9425</v>
      </c>
      <c r="AMI66" s="0"/>
      <c r="AMJ66" s="0"/>
    </row>
    <row r="67" s="33" customFormat="true" ht="15" hidden="false" customHeight="false" outlineLevel="0" collapsed="false">
      <c r="A67" s="27" t="n">
        <v>65</v>
      </c>
      <c r="B67" s="27" t="s">
        <v>68</v>
      </c>
      <c r="C67" s="27" t="n">
        <v>53</v>
      </c>
      <c r="D67" s="27" t="n">
        <v>63</v>
      </c>
      <c r="E67" s="28"/>
      <c r="F67" s="29" t="n">
        <v>11.6</v>
      </c>
      <c r="G67" s="27" t="n">
        <v>25</v>
      </c>
      <c r="H67" s="27" t="n">
        <v>23</v>
      </c>
      <c r="I67" s="27"/>
      <c r="J67" s="30" t="n">
        <v>4.8</v>
      </c>
      <c r="K67" s="27" t="n">
        <v>56</v>
      </c>
      <c r="L67" s="27" t="n">
        <v>60</v>
      </c>
      <c r="M67" s="27"/>
      <c r="N67" s="30" t="n">
        <v>11.6</v>
      </c>
      <c r="O67" s="27" t="n">
        <v>77</v>
      </c>
      <c r="P67" s="27" t="n">
        <v>70</v>
      </c>
      <c r="Q67" s="27"/>
      <c r="R67" s="29" t="n">
        <v>14.7</v>
      </c>
      <c r="S67" s="29" t="n">
        <f aca="false">((F67+J67+N67+R67)/4)</f>
        <v>10.675</v>
      </c>
      <c r="T67" s="15" t="n">
        <f aca="false">(F67+J67+N67+R67)*250</f>
        <v>10675</v>
      </c>
      <c r="AMI67" s="0"/>
      <c r="AMJ67" s="0"/>
    </row>
    <row r="68" s="33" customFormat="true" ht="15" hidden="false" customHeight="false" outlineLevel="0" collapsed="false">
      <c r="A68" s="27" t="n">
        <v>66</v>
      </c>
      <c r="B68" s="27" t="s">
        <v>54</v>
      </c>
      <c r="C68" s="27" t="n">
        <v>78</v>
      </c>
      <c r="D68" s="27" t="n">
        <v>71</v>
      </c>
      <c r="E68" s="28"/>
      <c r="F68" s="29" t="n">
        <v>14.9</v>
      </c>
      <c r="G68" s="27" t="n">
        <v>55</v>
      </c>
      <c r="H68" s="27" t="n">
        <v>52</v>
      </c>
      <c r="I68" s="27"/>
      <c r="J68" s="30" t="n">
        <v>10.7</v>
      </c>
      <c r="K68" s="27" t="n">
        <v>90</v>
      </c>
      <c r="L68" s="27" t="n">
        <v>91</v>
      </c>
      <c r="M68" s="27"/>
      <c r="N68" s="30" t="n">
        <v>18.1</v>
      </c>
      <c r="O68" s="27" t="n">
        <v>64</v>
      </c>
      <c r="P68" s="27" t="n">
        <v>61</v>
      </c>
      <c r="Q68" s="27"/>
      <c r="R68" s="29" t="n">
        <v>12.5</v>
      </c>
      <c r="S68" s="29" t="n">
        <f aca="false">((F68+J68+N68+R68)/4)</f>
        <v>14.05</v>
      </c>
      <c r="T68" s="15" t="n">
        <f aca="false">(F68+J68+N68+R68)*250</f>
        <v>14050</v>
      </c>
      <c r="AMI68" s="0"/>
      <c r="AMJ68" s="0"/>
    </row>
    <row r="69" s="33" customFormat="true" ht="15" hidden="false" customHeight="false" outlineLevel="0" collapsed="false">
      <c r="A69" s="27" t="n">
        <v>67</v>
      </c>
      <c r="B69" s="27" t="s">
        <v>79</v>
      </c>
      <c r="C69" s="27" t="n">
        <v>38</v>
      </c>
      <c r="D69" s="27" t="n">
        <v>44</v>
      </c>
      <c r="E69" s="28"/>
      <c r="F69" s="29" t="n">
        <v>8.2</v>
      </c>
      <c r="G69" s="27" t="n">
        <v>3</v>
      </c>
      <c r="H69" s="27" t="s">
        <v>7</v>
      </c>
      <c r="I69" s="27"/>
      <c r="J69" s="30" t="n">
        <v>0.5</v>
      </c>
      <c r="K69" s="27" t="n">
        <v>58</v>
      </c>
      <c r="L69" s="27" t="n">
        <v>63</v>
      </c>
      <c r="M69" s="27"/>
      <c r="N69" s="30" t="n">
        <v>12.1</v>
      </c>
      <c r="O69" s="27" t="n">
        <v>46</v>
      </c>
      <c r="P69" s="27" t="n">
        <v>48</v>
      </c>
      <c r="Q69" s="27"/>
      <c r="R69" s="29" t="n">
        <v>9.4</v>
      </c>
      <c r="S69" s="29" t="n">
        <f aca="false">((F69+J69+N69+R69)/4)</f>
        <v>7.55</v>
      </c>
      <c r="T69" s="15" t="n">
        <f aca="false">(F69+J69+N69+R69)*250</f>
        <v>7550</v>
      </c>
      <c r="AMI69" s="0"/>
      <c r="AMJ69" s="0"/>
    </row>
    <row r="70" s="33" customFormat="true" ht="15" hidden="false" customHeight="false" outlineLevel="0" collapsed="false">
      <c r="A70" s="27" t="n">
        <v>68</v>
      </c>
      <c r="B70" s="27" t="s">
        <v>52</v>
      </c>
      <c r="C70" s="27" t="n">
        <v>67</v>
      </c>
      <c r="D70" s="27" t="n">
        <v>71</v>
      </c>
      <c r="E70" s="28"/>
      <c r="F70" s="29" t="n">
        <v>13.8</v>
      </c>
      <c r="G70" s="27" t="n">
        <v>51</v>
      </c>
      <c r="H70" s="27" t="n">
        <v>39</v>
      </c>
      <c r="I70" s="27"/>
      <c r="J70" s="30" t="n">
        <v>9</v>
      </c>
      <c r="K70" s="27" t="n">
        <v>95</v>
      </c>
      <c r="L70" s="27" t="n">
        <v>97</v>
      </c>
      <c r="M70" s="27"/>
      <c r="N70" s="30" t="n">
        <v>19.2</v>
      </c>
      <c r="O70" s="27" t="n">
        <v>73</v>
      </c>
      <c r="P70" s="27" t="n">
        <v>75</v>
      </c>
      <c r="Q70" s="27"/>
      <c r="R70" s="29" t="n">
        <v>14.8</v>
      </c>
      <c r="S70" s="29" t="n">
        <f aca="false">((F70+J70+N70+R70)/4)</f>
        <v>14.2</v>
      </c>
      <c r="T70" s="15" t="n">
        <f aca="false">(F70+J70+N70+R70)*250</f>
        <v>14200</v>
      </c>
      <c r="AMI70" s="0"/>
      <c r="AMJ70" s="0"/>
    </row>
    <row r="71" s="33" customFormat="true" ht="15" hidden="false" customHeight="false" outlineLevel="0" collapsed="false">
      <c r="A71" s="27" t="n">
        <v>69</v>
      </c>
      <c r="B71" s="27" t="s">
        <v>34</v>
      </c>
      <c r="C71" s="27" t="n">
        <v>63</v>
      </c>
      <c r="D71" s="27" t="n">
        <v>69</v>
      </c>
      <c r="E71" s="28"/>
      <c r="F71" s="29" t="n">
        <v>13.2</v>
      </c>
      <c r="G71" s="27" t="n">
        <v>82</v>
      </c>
      <c r="H71" s="27" t="n">
        <v>79</v>
      </c>
      <c r="I71" s="27"/>
      <c r="J71" s="30" t="n">
        <v>16.1</v>
      </c>
      <c r="K71" s="27" t="n">
        <v>90</v>
      </c>
      <c r="L71" s="27" t="n">
        <v>89</v>
      </c>
      <c r="M71" s="27"/>
      <c r="N71" s="30" t="n">
        <v>17.9</v>
      </c>
      <c r="O71" s="27" t="n">
        <v>91</v>
      </c>
      <c r="P71" s="27" t="n">
        <v>94</v>
      </c>
      <c r="Q71" s="27"/>
      <c r="R71" s="29" t="n">
        <v>18.5</v>
      </c>
      <c r="S71" s="29" t="n">
        <f aca="false">((F71+J71+N71+R71)/4)</f>
        <v>16.425</v>
      </c>
      <c r="T71" s="15" t="n">
        <f aca="false">(F71+J71+N71+R71)*250</f>
        <v>16425</v>
      </c>
      <c r="AMI71" s="0"/>
      <c r="AMJ71" s="0"/>
    </row>
    <row r="72" s="33" customFormat="true" ht="15" hidden="false" customHeight="false" outlineLevel="0" collapsed="false">
      <c r="A72" s="27" t="n">
        <v>70</v>
      </c>
      <c r="B72" s="27" t="s">
        <v>51</v>
      </c>
      <c r="C72" s="27" t="n">
        <v>69</v>
      </c>
      <c r="D72" s="27" t="n">
        <v>71</v>
      </c>
      <c r="E72" s="28"/>
      <c r="F72" s="29" t="n">
        <v>14</v>
      </c>
      <c r="G72" s="27" t="n">
        <v>34</v>
      </c>
      <c r="H72" s="27" t="n">
        <v>26</v>
      </c>
      <c r="I72" s="27"/>
      <c r="J72" s="30" t="n">
        <v>6</v>
      </c>
      <c r="K72" s="27" t="n">
        <v>92</v>
      </c>
      <c r="L72" s="27" t="n">
        <v>90</v>
      </c>
      <c r="M72" s="27"/>
      <c r="N72" s="30" t="n">
        <v>18.2</v>
      </c>
      <c r="O72" s="27" t="n">
        <v>93</v>
      </c>
      <c r="P72" s="27" t="n">
        <v>93</v>
      </c>
      <c r="Q72" s="27"/>
      <c r="R72" s="29" t="n">
        <v>18.6</v>
      </c>
      <c r="S72" s="29" t="n">
        <f aca="false">((F72+J72+N72+R72)/4)</f>
        <v>14.2</v>
      </c>
      <c r="T72" s="15" t="n">
        <f aca="false">(F72+J72+N72+R72)*250</f>
        <v>14200</v>
      </c>
      <c r="AMI72" s="0"/>
      <c r="AMJ72" s="0"/>
    </row>
    <row r="73" s="33" customFormat="true" ht="15" hidden="false" customHeight="false" outlineLevel="0" collapsed="false">
      <c r="A73" s="27" t="n">
        <v>71</v>
      </c>
      <c r="B73" s="27" t="s">
        <v>88</v>
      </c>
      <c r="C73" s="27" t="n">
        <v>41</v>
      </c>
      <c r="D73" s="27" t="n">
        <v>53</v>
      </c>
      <c r="E73" s="28"/>
      <c r="F73" s="29" t="n">
        <v>9.4</v>
      </c>
      <c r="G73" s="27" t="n">
        <v>7</v>
      </c>
      <c r="H73" s="27" t="n">
        <v>8</v>
      </c>
      <c r="I73" s="27"/>
      <c r="J73" s="30" t="n">
        <v>1.5</v>
      </c>
      <c r="K73" s="27" t="n">
        <v>15</v>
      </c>
      <c r="L73" s="27" t="n">
        <v>13</v>
      </c>
      <c r="M73" s="27"/>
      <c r="N73" s="30" t="n">
        <v>2.8</v>
      </c>
      <c r="O73" s="27" t="n">
        <v>34</v>
      </c>
      <c r="P73" s="27" t="n">
        <v>33</v>
      </c>
      <c r="Q73" s="27"/>
      <c r="R73" s="29" t="n">
        <v>6.7</v>
      </c>
      <c r="S73" s="29" t="n">
        <f aca="false">((F73+J73+N73+R73)/4)</f>
        <v>5.1</v>
      </c>
      <c r="T73" s="15" t="n">
        <f aca="false">(F73+J73+N73+R73)*250</f>
        <v>5100</v>
      </c>
      <c r="AMI73" s="0"/>
      <c r="AMJ73" s="0"/>
    </row>
    <row r="74" s="33" customFormat="true" ht="15" hidden="false" customHeight="false" outlineLevel="0" collapsed="false">
      <c r="A74" s="27" t="n">
        <v>72</v>
      </c>
      <c r="B74" s="27" t="s">
        <v>89</v>
      </c>
      <c r="C74" s="27" t="n">
        <v>44</v>
      </c>
      <c r="D74" s="27" t="n">
        <v>50</v>
      </c>
      <c r="E74" s="28"/>
      <c r="F74" s="29" t="n">
        <v>9.4</v>
      </c>
      <c r="G74" s="27" t="n">
        <v>4</v>
      </c>
      <c r="H74" s="27" t="n">
        <v>4</v>
      </c>
      <c r="I74" s="27"/>
      <c r="J74" s="30" t="n">
        <v>0.8</v>
      </c>
      <c r="K74" s="27" t="n">
        <v>18</v>
      </c>
      <c r="L74" s="27" t="n">
        <v>21</v>
      </c>
      <c r="M74" s="27"/>
      <c r="N74" s="30" t="n">
        <v>3.9</v>
      </c>
      <c r="O74" s="27" t="n">
        <v>24</v>
      </c>
      <c r="P74" s="27" t="n">
        <v>26</v>
      </c>
      <c r="Q74" s="27"/>
      <c r="R74" s="29" t="n">
        <v>5</v>
      </c>
      <c r="S74" s="29" t="n">
        <f aca="false">((F74+J74+N74+R74)/4)</f>
        <v>4.775</v>
      </c>
      <c r="T74" s="15" t="n">
        <f aca="false">(F74+J74+N74+R74)*250</f>
        <v>4775</v>
      </c>
      <c r="AMI74" s="0"/>
      <c r="AMJ74" s="0"/>
    </row>
    <row r="75" s="33" customFormat="true" ht="15" hidden="false" customHeight="false" outlineLevel="0" collapsed="false">
      <c r="A75" s="27" t="n">
        <v>73</v>
      </c>
      <c r="B75" s="27" t="s">
        <v>64</v>
      </c>
      <c r="C75" s="27" t="n">
        <v>58</v>
      </c>
      <c r="D75" s="27" t="n">
        <v>72</v>
      </c>
      <c r="E75" s="28" t="n">
        <v>64</v>
      </c>
      <c r="F75" s="29" t="n">
        <v>13.6</v>
      </c>
      <c r="G75" s="27" t="n">
        <v>41</v>
      </c>
      <c r="H75" s="27" t="n">
        <v>38</v>
      </c>
      <c r="I75" s="27"/>
      <c r="J75" s="30" t="n">
        <v>7.9</v>
      </c>
      <c r="K75" s="27" t="n">
        <v>59</v>
      </c>
      <c r="L75" s="27" t="n">
        <v>62</v>
      </c>
      <c r="M75" s="27"/>
      <c r="N75" s="30" t="n">
        <v>12.1</v>
      </c>
      <c r="O75" s="27" t="n">
        <v>72</v>
      </c>
      <c r="P75" s="27" t="n">
        <v>72</v>
      </c>
      <c r="Q75" s="27"/>
      <c r="R75" s="29" t="n">
        <v>14.4</v>
      </c>
      <c r="S75" s="29" t="n">
        <f aca="false">((F75+J75+N75+R75)/4)</f>
        <v>12</v>
      </c>
      <c r="T75" s="15" t="n">
        <f aca="false">(F75+J75+N75+R75)*250</f>
        <v>12000</v>
      </c>
      <c r="AMI75" s="0"/>
      <c r="AMJ75" s="0"/>
    </row>
    <row r="76" s="33" customFormat="true" ht="15" hidden="false" customHeight="false" outlineLevel="0" collapsed="false">
      <c r="A76" s="27" t="n">
        <v>74</v>
      </c>
      <c r="B76" s="27" t="s">
        <v>53</v>
      </c>
      <c r="C76" s="27" t="n">
        <v>58</v>
      </c>
      <c r="D76" s="27" t="n">
        <v>60</v>
      </c>
      <c r="E76" s="28"/>
      <c r="F76" s="29" t="n">
        <v>11.8</v>
      </c>
      <c r="G76" s="27" t="n">
        <v>63</v>
      </c>
      <c r="H76" s="27" t="n">
        <v>67</v>
      </c>
      <c r="I76" s="27"/>
      <c r="J76" s="30" t="n">
        <v>13</v>
      </c>
      <c r="K76" s="27" t="n">
        <v>72</v>
      </c>
      <c r="L76" s="27" t="n">
        <v>74</v>
      </c>
      <c r="M76" s="27"/>
      <c r="N76" s="30" t="n">
        <v>14.6</v>
      </c>
      <c r="O76" s="27" t="n">
        <v>87</v>
      </c>
      <c r="P76" s="27" t="n">
        <v>84</v>
      </c>
      <c r="Q76" s="27"/>
      <c r="R76" s="29" t="n">
        <v>17.1</v>
      </c>
      <c r="S76" s="29" t="n">
        <f aca="false">((F76+J76+N76+R76)/4)</f>
        <v>14.125</v>
      </c>
      <c r="T76" s="15" t="n">
        <f aca="false">(F76+J76+N76+R76)*250</f>
        <v>14125</v>
      </c>
      <c r="AMI76" s="0"/>
      <c r="AMJ76" s="0"/>
    </row>
    <row r="77" s="33" customFormat="true" ht="15" hidden="false" customHeight="false" outlineLevel="0" collapsed="false">
      <c r="A77" s="27" t="n">
        <v>75</v>
      </c>
      <c r="B77" s="27" t="s">
        <v>70</v>
      </c>
      <c r="C77" s="27" t="n">
        <v>51</v>
      </c>
      <c r="D77" s="27" t="n">
        <v>72</v>
      </c>
      <c r="E77" s="28" t="n">
        <v>55</v>
      </c>
      <c r="F77" s="29" t="n">
        <v>12.7</v>
      </c>
      <c r="G77" s="27" t="n">
        <v>20</v>
      </c>
      <c r="H77" s="27" t="n">
        <v>21</v>
      </c>
      <c r="I77" s="27"/>
      <c r="J77" s="30" t="n">
        <v>4.1</v>
      </c>
      <c r="K77" s="27" t="n">
        <v>55</v>
      </c>
      <c r="L77" s="27" t="n">
        <v>63</v>
      </c>
      <c r="M77" s="27"/>
      <c r="N77" s="30" t="n">
        <v>11.8</v>
      </c>
      <c r="O77" s="27" t="n">
        <v>60</v>
      </c>
      <c r="P77" s="27" t="n">
        <v>60</v>
      </c>
      <c r="Q77" s="27"/>
      <c r="R77" s="29" t="n">
        <v>12</v>
      </c>
      <c r="S77" s="29" t="n">
        <f aca="false">((F77+J77+N77+R77)/4)</f>
        <v>10.15</v>
      </c>
      <c r="T77" s="15" t="n">
        <f aca="false">(F77+J77+N77+R77)*250</f>
        <v>10150</v>
      </c>
      <c r="AMI77" s="0"/>
      <c r="AMJ77" s="0"/>
    </row>
    <row r="78" s="33" customFormat="true" ht="15" hidden="false" customHeight="false" outlineLevel="0" collapsed="false">
      <c r="A78" s="27" t="n">
        <v>76</v>
      </c>
      <c r="B78" s="27" t="s">
        <v>36</v>
      </c>
      <c r="C78" s="27" t="n">
        <v>59</v>
      </c>
      <c r="D78" s="27" t="n">
        <v>71</v>
      </c>
      <c r="E78" s="28"/>
      <c r="F78" s="29" t="n">
        <v>13</v>
      </c>
      <c r="G78" s="27" t="n">
        <v>80</v>
      </c>
      <c r="H78" s="27" t="n">
        <v>80</v>
      </c>
      <c r="I78" s="27"/>
      <c r="J78" s="30" t="n">
        <v>16</v>
      </c>
      <c r="K78" s="27" t="n">
        <v>87</v>
      </c>
      <c r="L78" s="27" t="n">
        <v>87</v>
      </c>
      <c r="M78" s="27"/>
      <c r="N78" s="30" t="n">
        <v>17.4</v>
      </c>
      <c r="O78" s="27" t="n">
        <v>93</v>
      </c>
      <c r="P78" s="27" t="n">
        <v>92</v>
      </c>
      <c r="Q78" s="27"/>
      <c r="R78" s="29" t="n">
        <v>18.5</v>
      </c>
      <c r="S78" s="29" t="n">
        <f aca="false">((F78+J78+N78+R78)/4)</f>
        <v>16.225</v>
      </c>
      <c r="T78" s="15" t="n">
        <f aca="false">(F78+J78+N78+R78)*250</f>
        <v>16225</v>
      </c>
      <c r="AMI78" s="0"/>
      <c r="AMJ78" s="0"/>
    </row>
    <row r="79" s="33" customFormat="true" ht="15" hidden="false" customHeight="false" outlineLevel="0" collapsed="false">
      <c r="A79" s="27" t="n">
        <v>77</v>
      </c>
      <c r="B79" s="27" t="s">
        <v>49</v>
      </c>
      <c r="C79" s="27" t="n">
        <v>71</v>
      </c>
      <c r="D79" s="27" t="n">
        <v>68</v>
      </c>
      <c r="E79" s="28"/>
      <c r="F79" s="29" t="n">
        <v>13.9</v>
      </c>
      <c r="G79" s="27" t="n">
        <v>56</v>
      </c>
      <c r="H79" s="27" t="n">
        <v>55</v>
      </c>
      <c r="I79" s="27"/>
      <c r="J79" s="30" t="n">
        <v>11.1</v>
      </c>
      <c r="K79" s="27" t="n">
        <v>79</v>
      </c>
      <c r="L79" s="27" t="n">
        <v>86</v>
      </c>
      <c r="M79" s="27"/>
      <c r="N79" s="30" t="n">
        <v>16.5</v>
      </c>
      <c r="O79" s="27" t="n">
        <v>80</v>
      </c>
      <c r="P79" s="27" t="n">
        <v>79</v>
      </c>
      <c r="Q79" s="27"/>
      <c r="R79" s="29" t="n">
        <v>15.9</v>
      </c>
      <c r="S79" s="29" t="n">
        <f aca="false">((F79+J79+N79+R79)/4)</f>
        <v>14.35</v>
      </c>
      <c r="T79" s="15" t="n">
        <f aca="false">(F79+J79+N79+R79)*250</f>
        <v>14350</v>
      </c>
      <c r="AMI79" s="0"/>
      <c r="AMJ79" s="0"/>
    </row>
    <row r="80" customFormat="false" ht="15" hidden="false" customHeight="false" outlineLevel="0" collapsed="false">
      <c r="A80" s="27" t="n">
        <v>78</v>
      </c>
      <c r="B80" s="27" t="s">
        <v>72</v>
      </c>
      <c r="C80" s="27" t="n">
        <v>63</v>
      </c>
      <c r="D80" s="27" t="n">
        <v>58</v>
      </c>
      <c r="E80" s="28"/>
      <c r="F80" s="29" t="n">
        <v>12.1</v>
      </c>
      <c r="G80" s="27" t="n">
        <v>13</v>
      </c>
      <c r="H80" s="27" t="n">
        <v>15</v>
      </c>
      <c r="I80" s="27"/>
      <c r="J80" s="30" t="n">
        <v>2.8</v>
      </c>
      <c r="K80" s="27" t="n">
        <v>70</v>
      </c>
      <c r="L80" s="27" t="n">
        <v>72</v>
      </c>
      <c r="M80" s="27"/>
      <c r="N80" s="30" t="n">
        <v>14.2</v>
      </c>
      <c r="O80" s="27" t="n">
        <v>42</v>
      </c>
      <c r="P80" s="27" t="n">
        <v>45</v>
      </c>
      <c r="Q80" s="27"/>
      <c r="R80" s="29" t="n">
        <v>8.7</v>
      </c>
      <c r="S80" s="29" t="n">
        <f aca="false">((F80+J80+N80+R80)/4)</f>
        <v>9.45</v>
      </c>
      <c r="T80" s="15" t="n">
        <f aca="false">(F80+J80+N80+R80)*250</f>
        <v>9450</v>
      </c>
    </row>
    <row r="81" customFormat="false" ht="15" hidden="false" customHeight="false" outlineLevel="0" collapsed="false">
      <c r="A81" s="27" t="n">
        <v>79</v>
      </c>
      <c r="B81" s="27" t="s">
        <v>60</v>
      </c>
      <c r="C81" s="27" t="n">
        <v>74</v>
      </c>
      <c r="D81" s="27" t="n">
        <v>62</v>
      </c>
      <c r="E81" s="28"/>
      <c r="F81" s="29" t="n">
        <v>13.6</v>
      </c>
      <c r="G81" s="27" t="n">
        <v>19</v>
      </c>
      <c r="H81" s="27" t="n">
        <v>22</v>
      </c>
      <c r="I81" s="27"/>
      <c r="J81" s="30" t="n">
        <v>4.1</v>
      </c>
      <c r="K81" s="27" t="n">
        <v>92</v>
      </c>
      <c r="L81" s="27" t="n">
        <v>93</v>
      </c>
      <c r="M81" s="27"/>
      <c r="N81" s="30" t="n">
        <v>18.5</v>
      </c>
      <c r="O81" s="27" t="n">
        <v>80</v>
      </c>
      <c r="P81" s="27" t="n">
        <v>80</v>
      </c>
      <c r="Q81" s="27"/>
      <c r="R81" s="29" t="n">
        <v>16</v>
      </c>
      <c r="S81" s="29" t="n">
        <f aca="false">((F81+J81+N81+R81)/4)</f>
        <v>13.05</v>
      </c>
      <c r="T81" s="15" t="n">
        <f aca="false">(F81+J81+N81+R81)*250</f>
        <v>13050</v>
      </c>
    </row>
    <row r="82" customFormat="false" ht="15" hidden="false" customHeight="false" outlineLevel="0" collapsed="false">
      <c r="A82" s="27" t="n">
        <v>80</v>
      </c>
      <c r="B82" s="27" t="s">
        <v>46</v>
      </c>
      <c r="C82" s="27" t="n">
        <v>51</v>
      </c>
      <c r="D82" s="27" t="n">
        <v>60</v>
      </c>
      <c r="E82" s="28"/>
      <c r="F82" s="29" t="n">
        <v>11.1</v>
      </c>
      <c r="G82" s="27" t="n">
        <v>64</v>
      </c>
      <c r="H82" s="27" t="n">
        <v>64</v>
      </c>
      <c r="I82" s="27"/>
      <c r="J82" s="30" t="n">
        <v>12.8</v>
      </c>
      <c r="K82" s="27" t="n">
        <v>86</v>
      </c>
      <c r="L82" s="27" t="n">
        <v>89</v>
      </c>
      <c r="M82" s="27"/>
      <c r="N82" s="30" t="n">
        <v>17.5</v>
      </c>
      <c r="O82" s="27" t="n">
        <v>87</v>
      </c>
      <c r="P82" s="27" t="n">
        <v>88</v>
      </c>
      <c r="Q82" s="27"/>
      <c r="R82" s="29" t="n">
        <v>17.5</v>
      </c>
      <c r="S82" s="29" t="n">
        <f aca="false">((F82+J82+N82+R82)/4)</f>
        <v>14.725</v>
      </c>
      <c r="T82" s="15" t="n">
        <f aca="false">(F82+J82+N82+R82)*250</f>
        <v>14725</v>
      </c>
    </row>
    <row r="83" customFormat="false" ht="15" hidden="false" customHeight="false" outlineLevel="0" collapsed="false">
      <c r="A83" s="27"/>
      <c r="B83" s="27"/>
      <c r="C83" s="27"/>
      <c r="D83" s="27"/>
      <c r="E83" s="28"/>
      <c r="F83" s="29"/>
      <c r="G83" s="27"/>
      <c r="H83" s="27"/>
      <c r="I83" s="27"/>
      <c r="J83" s="30"/>
      <c r="K83" s="27"/>
      <c r="L83" s="27"/>
      <c r="M83" s="27"/>
      <c r="N83" s="30"/>
      <c r="O83" s="27"/>
      <c r="P83" s="27"/>
      <c r="Q83" s="27"/>
      <c r="R83" s="29"/>
      <c r="S83" s="29"/>
      <c r="T83" s="27"/>
    </row>
    <row r="84" customFormat="false" ht="15" hidden="false" customHeight="false" outlineLevel="0" collapsed="false">
      <c r="F84" s="34"/>
    </row>
    <row r="85" customFormat="false" ht="15" hidden="false" customHeight="false" outlineLevel="0" collapsed="false">
      <c r="F85" s="34"/>
    </row>
    <row r="86" customFormat="false" ht="15" hidden="false" customHeight="false" outlineLevel="0" collapsed="false">
      <c r="F86" s="34"/>
    </row>
    <row r="87" customFormat="false" ht="15" hidden="false" customHeight="false" outlineLevel="0" collapsed="false">
      <c r="F87" s="34"/>
    </row>
    <row r="88" customFormat="false" ht="15" hidden="false" customHeight="false" outlineLevel="0" collapsed="false">
      <c r="F88" s="34"/>
    </row>
    <row r="89" customFormat="false" ht="15" hidden="false" customHeight="false" outlineLevel="0" collapsed="false">
      <c r="F89" s="34"/>
    </row>
    <row r="90" customFormat="false" ht="15" hidden="false" customHeight="false" outlineLevel="0" collapsed="false">
      <c r="F90" s="34"/>
    </row>
    <row r="91" customFormat="false" ht="15" hidden="false" customHeight="false" outlineLevel="0" collapsed="false">
      <c r="F91" s="34"/>
    </row>
    <row r="92" customFormat="false" ht="15" hidden="false" customHeight="false" outlineLevel="0" collapsed="false">
      <c r="F92" s="34"/>
    </row>
    <row r="93" customFormat="false" ht="15" hidden="false" customHeight="false" outlineLevel="0" collapsed="false">
      <c r="F93" s="34"/>
    </row>
    <row r="94" customFormat="false" ht="15" hidden="false" customHeight="false" outlineLevel="0" collapsed="false">
      <c r="F94" s="34"/>
    </row>
    <row r="95" customFormat="false" ht="15" hidden="false" customHeight="false" outlineLevel="0" collapsed="false">
      <c r="F95" s="34"/>
    </row>
    <row r="96" customFormat="false" ht="15" hidden="false" customHeight="false" outlineLevel="0" collapsed="false">
      <c r="F96" s="34"/>
    </row>
    <row r="97" customFormat="false" ht="15" hidden="false" customHeight="false" outlineLevel="0" collapsed="false">
      <c r="F97" s="34"/>
    </row>
    <row r="98" customFormat="false" ht="15" hidden="false" customHeight="false" outlineLevel="0" collapsed="false">
      <c r="F98" s="34"/>
    </row>
    <row r="99" customFormat="false" ht="15" hidden="false" customHeight="false" outlineLevel="0" collapsed="false">
      <c r="F99" s="34"/>
    </row>
    <row r="100" customFormat="false" ht="15" hidden="false" customHeight="false" outlineLevel="0" collapsed="false">
      <c r="F100" s="34"/>
    </row>
    <row r="101" customFormat="false" ht="15" hidden="false" customHeight="false" outlineLevel="0" collapsed="false">
      <c r="F101" s="34"/>
    </row>
    <row r="102" customFormat="false" ht="15" hidden="false" customHeight="false" outlineLevel="0" collapsed="false">
      <c r="F102" s="34"/>
    </row>
    <row r="103" customFormat="false" ht="15" hidden="false" customHeight="false" outlineLevel="0" collapsed="false">
      <c r="F103" s="34"/>
    </row>
    <row r="104" customFormat="false" ht="15" hidden="false" customHeight="false" outlineLevel="0" collapsed="false">
      <c r="F104" s="34"/>
    </row>
    <row r="105" customFormat="false" ht="15" hidden="false" customHeight="false" outlineLevel="0" collapsed="false">
      <c r="F105" s="34"/>
    </row>
    <row r="106" customFormat="false" ht="15" hidden="false" customHeight="false" outlineLevel="0" collapsed="false">
      <c r="F106" s="34"/>
    </row>
    <row r="107" customFormat="false" ht="15" hidden="false" customHeight="false" outlineLevel="0" collapsed="false">
      <c r="F107" s="34"/>
    </row>
    <row r="108" customFormat="false" ht="15" hidden="false" customHeight="false" outlineLevel="0" collapsed="false">
      <c r="F108" s="34"/>
    </row>
    <row r="109" customFormat="false" ht="15" hidden="false" customHeight="false" outlineLevel="0" collapsed="false">
      <c r="F109" s="34"/>
    </row>
    <row r="110" customFormat="false" ht="15" hidden="false" customHeight="false" outlineLevel="0" collapsed="false">
      <c r="F110" s="34"/>
    </row>
    <row r="111" customFormat="false" ht="15" hidden="false" customHeight="false" outlineLevel="0" collapsed="false">
      <c r="F111" s="34"/>
    </row>
    <row r="112" customFormat="false" ht="15" hidden="false" customHeight="false" outlineLevel="0" collapsed="false">
      <c r="F112" s="34"/>
    </row>
    <row r="113" customFormat="false" ht="15" hidden="false" customHeight="false" outlineLevel="0" collapsed="false">
      <c r="F113" s="34"/>
    </row>
    <row r="114" customFormat="false" ht="15" hidden="false" customHeight="false" outlineLevel="0" collapsed="false">
      <c r="F114" s="34"/>
    </row>
    <row r="115" customFormat="false" ht="15" hidden="false" customHeight="false" outlineLevel="0" collapsed="false">
      <c r="F115" s="34"/>
    </row>
    <row r="116" customFormat="false" ht="15" hidden="false" customHeight="false" outlineLevel="0" collapsed="false">
      <c r="F116" s="34"/>
    </row>
    <row r="117" customFormat="false" ht="15" hidden="false" customHeight="false" outlineLevel="0" collapsed="false">
      <c r="F117" s="34"/>
    </row>
  </sheetData>
  <mergeCells count="4">
    <mergeCell ref="C1:F1"/>
    <mergeCell ref="G1:J1"/>
    <mergeCell ref="K1:N1"/>
    <mergeCell ref="O1:R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V1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A91" activeCellId="0" sqref="AA91"/>
    </sheetView>
  </sheetViews>
  <sheetFormatPr defaultColWidth="8.72265625" defaultRowHeight="12.75" zeroHeight="false" outlineLevelRow="0" outlineLevelCol="0"/>
  <cols>
    <col collapsed="false" customWidth="true" hidden="false" outlineLevel="0" max="11" min="11" style="0" width="3.42"/>
    <col collapsed="false" customWidth="true" hidden="true" outlineLevel="0" max="12" min="12" style="0" width="5.86"/>
  </cols>
  <sheetData>
    <row r="1" customFormat="false" ht="13.5" hidden="false" customHeight="false" outlineLevel="0" collapsed="false">
      <c r="A1" s="35" t="s">
        <v>11</v>
      </c>
      <c r="F1" s="36" t="n">
        <v>10000</v>
      </c>
      <c r="L1" s="0" t="n">
        <v>10</v>
      </c>
      <c r="M1" s="35" t="s">
        <v>91</v>
      </c>
      <c r="X1" s="35" t="s">
        <v>92</v>
      </c>
      <c r="AI1" s="35" t="s">
        <v>93</v>
      </c>
      <c r="AT1" s="35" t="s">
        <v>94</v>
      </c>
    </row>
    <row r="2" customFormat="false" ht="12.75" hidden="false" customHeight="false" outlineLevel="0" collapsed="false">
      <c r="A2" s="0" t="s">
        <v>95</v>
      </c>
      <c r="B2" s="0" t="s">
        <v>96</v>
      </c>
      <c r="C2" s="0" t="s">
        <v>97</v>
      </c>
      <c r="F2" s="36" t="n">
        <v>10500</v>
      </c>
      <c r="L2" s="0" t="n">
        <v>10.5</v>
      </c>
      <c r="M2" s="37" t="s">
        <v>95</v>
      </c>
      <c r="N2" s="37" t="s">
        <v>96</v>
      </c>
      <c r="O2" s="37" t="s">
        <v>97</v>
      </c>
      <c r="X2" s="37" t="s">
        <v>95</v>
      </c>
      <c r="Y2" s="37" t="s">
        <v>96</v>
      </c>
      <c r="Z2" s="37" t="s">
        <v>97</v>
      </c>
      <c r="AI2" s="37" t="s">
        <v>95</v>
      </c>
      <c r="AJ2" s="37" t="s">
        <v>96</v>
      </c>
      <c r="AK2" s="37" t="s">
        <v>97</v>
      </c>
      <c r="AT2" s="37" t="s">
        <v>95</v>
      </c>
      <c r="AU2" s="37" t="s">
        <v>96</v>
      </c>
      <c r="AV2" s="37" t="s">
        <v>97</v>
      </c>
    </row>
    <row r="3" customFormat="false" ht="12.75" hidden="false" customHeight="false" outlineLevel="0" collapsed="false">
      <c r="A3" s="38" t="n">
        <v>10000</v>
      </c>
      <c r="B3" s="0" t="n">
        <v>20</v>
      </c>
      <c r="C3" s="39" t="n">
        <v>0.25</v>
      </c>
      <c r="F3" s="36" t="n">
        <v>11000</v>
      </c>
      <c r="L3" s="0" t="n">
        <v>11</v>
      </c>
      <c r="M3" s="40" t="n">
        <v>10</v>
      </c>
      <c r="N3" s="41" t="n">
        <v>8</v>
      </c>
      <c r="O3" s="42" t="n">
        <v>0.4</v>
      </c>
      <c r="X3" s="40" t="n">
        <v>10</v>
      </c>
      <c r="Y3" s="41" t="n">
        <v>2</v>
      </c>
      <c r="Z3" s="42" t="n">
        <v>0.1</v>
      </c>
      <c r="AI3" s="40" t="n">
        <v>10</v>
      </c>
      <c r="AJ3" s="41" t="n">
        <v>3</v>
      </c>
      <c r="AK3" s="42" t="n">
        <v>0.157894736842105</v>
      </c>
      <c r="AT3" s="40" t="n">
        <v>10</v>
      </c>
      <c r="AU3" s="41" t="n">
        <v>14</v>
      </c>
      <c r="AV3" s="42" t="n">
        <v>0.666666666666667</v>
      </c>
    </row>
    <row r="4" customFormat="false" ht="12.75" hidden="false" customHeight="false" outlineLevel="0" collapsed="false">
      <c r="A4" s="38" t="n">
        <v>10500</v>
      </c>
      <c r="B4" s="0" t="n">
        <v>3</v>
      </c>
      <c r="C4" s="39" t="n">
        <v>0.2875</v>
      </c>
      <c r="F4" s="36" t="n">
        <v>11500</v>
      </c>
      <c r="L4" s="0" t="n">
        <v>11.5</v>
      </c>
      <c r="M4" s="40" t="n">
        <v>10.5</v>
      </c>
      <c r="N4" s="41" t="n">
        <v>0</v>
      </c>
      <c r="O4" s="42" t="n">
        <v>0.4</v>
      </c>
      <c r="X4" s="40" t="n">
        <v>10.5</v>
      </c>
      <c r="Y4" s="41" t="n">
        <v>0</v>
      </c>
      <c r="Z4" s="42" t="n">
        <v>0.1</v>
      </c>
      <c r="AI4" s="40" t="n">
        <v>10.5</v>
      </c>
      <c r="AJ4" s="41" t="n">
        <v>0</v>
      </c>
      <c r="AK4" s="42" t="n">
        <v>0.157894736842105</v>
      </c>
      <c r="AT4" s="40" t="n">
        <v>10.5</v>
      </c>
      <c r="AU4" s="41" t="n">
        <v>1</v>
      </c>
      <c r="AV4" s="42" t="n">
        <v>0.714285714285714</v>
      </c>
    </row>
    <row r="5" customFormat="false" ht="12.75" hidden="false" customHeight="false" outlineLevel="0" collapsed="false">
      <c r="A5" s="38" t="n">
        <v>11000</v>
      </c>
      <c r="B5" s="0" t="n">
        <v>2</v>
      </c>
      <c r="C5" s="39" t="n">
        <v>0.3125</v>
      </c>
      <c r="F5" s="36" t="n">
        <v>12000</v>
      </c>
      <c r="L5" s="0" t="n">
        <v>12</v>
      </c>
      <c r="M5" s="40" t="n">
        <v>11</v>
      </c>
      <c r="N5" s="41" t="n">
        <v>0</v>
      </c>
      <c r="O5" s="42" t="n">
        <v>0.4</v>
      </c>
      <c r="X5" s="40" t="n">
        <v>11</v>
      </c>
      <c r="Y5" s="41" t="n">
        <v>2</v>
      </c>
      <c r="Z5" s="42" t="n">
        <v>0.2</v>
      </c>
      <c r="AI5" s="40" t="n">
        <v>11</v>
      </c>
      <c r="AJ5" s="41" t="n">
        <v>0</v>
      </c>
      <c r="AK5" s="42" t="n">
        <v>0.157894736842105</v>
      </c>
      <c r="AT5" s="40" t="n">
        <v>11</v>
      </c>
      <c r="AU5" s="41" t="n">
        <v>1</v>
      </c>
      <c r="AV5" s="42" t="n">
        <v>0.761904761904762</v>
      </c>
    </row>
    <row r="6" customFormat="false" ht="12.75" hidden="false" customHeight="false" outlineLevel="0" collapsed="false">
      <c r="A6" s="38" t="n">
        <v>11500</v>
      </c>
      <c r="B6" s="0" t="n">
        <v>1</v>
      </c>
      <c r="C6" s="39" t="n">
        <v>0.325</v>
      </c>
      <c r="F6" s="36" t="n">
        <v>12500</v>
      </c>
      <c r="L6" s="0" t="n">
        <v>12.5</v>
      </c>
      <c r="M6" s="40" t="n">
        <v>11.5</v>
      </c>
      <c r="N6" s="41" t="n">
        <v>0</v>
      </c>
      <c r="O6" s="42" t="n">
        <v>0.4</v>
      </c>
      <c r="X6" s="40" t="n">
        <v>11.5</v>
      </c>
      <c r="Y6" s="41" t="n">
        <v>2</v>
      </c>
      <c r="Z6" s="42" t="n">
        <v>0.3</v>
      </c>
      <c r="AI6" s="40" t="n">
        <v>11.5</v>
      </c>
      <c r="AJ6" s="41" t="n">
        <v>0</v>
      </c>
      <c r="AK6" s="42" t="n">
        <v>0.157894736842105</v>
      </c>
      <c r="AT6" s="40" t="n">
        <v>11.5</v>
      </c>
      <c r="AU6" s="41" t="n">
        <v>1</v>
      </c>
      <c r="AV6" s="42" t="n">
        <v>0.80952380952381</v>
      </c>
    </row>
    <row r="7" customFormat="false" ht="12.75" hidden="false" customHeight="false" outlineLevel="0" collapsed="false">
      <c r="A7" s="38" t="n">
        <v>12000</v>
      </c>
      <c r="B7" s="0" t="n">
        <v>2</v>
      </c>
      <c r="C7" s="39" t="n">
        <v>0.35</v>
      </c>
      <c r="F7" s="36" t="n">
        <v>13000</v>
      </c>
      <c r="L7" s="0" t="n">
        <v>13</v>
      </c>
      <c r="M7" s="40" t="n">
        <v>12</v>
      </c>
      <c r="N7" s="41" t="n">
        <v>1</v>
      </c>
      <c r="O7" s="42" t="n">
        <v>0.45</v>
      </c>
      <c r="X7" s="40" t="n">
        <v>12</v>
      </c>
      <c r="Y7" s="41" t="n">
        <v>0</v>
      </c>
      <c r="Z7" s="42" t="n">
        <v>0.3</v>
      </c>
      <c r="AI7" s="40" t="n">
        <v>12</v>
      </c>
      <c r="AJ7" s="41" t="n">
        <v>1</v>
      </c>
      <c r="AK7" s="42" t="n">
        <v>0.210526315789474</v>
      </c>
      <c r="AT7" s="40" t="n">
        <v>12</v>
      </c>
      <c r="AU7" s="41" t="n">
        <v>0</v>
      </c>
      <c r="AV7" s="42" t="n">
        <v>0.80952380952381</v>
      </c>
    </row>
    <row r="8" customFormat="false" ht="12.75" hidden="false" customHeight="false" outlineLevel="0" collapsed="false">
      <c r="A8" s="38" t="n">
        <v>12500</v>
      </c>
      <c r="B8" s="0" t="n">
        <v>0</v>
      </c>
      <c r="C8" s="39" t="n">
        <v>0.35</v>
      </c>
      <c r="F8" s="36" t="n">
        <v>13500</v>
      </c>
      <c r="L8" s="0" t="n">
        <v>13.5</v>
      </c>
      <c r="M8" s="40" t="n">
        <v>12.5</v>
      </c>
      <c r="N8" s="41" t="n">
        <v>1</v>
      </c>
      <c r="O8" s="42" t="n">
        <v>0.5</v>
      </c>
      <c r="X8" s="40" t="n">
        <v>12.5</v>
      </c>
      <c r="Y8" s="41" t="n">
        <v>0</v>
      </c>
      <c r="Z8" s="42" t="n">
        <v>0.3</v>
      </c>
      <c r="AI8" s="40" t="n">
        <v>12.5</v>
      </c>
      <c r="AJ8" s="41" t="n">
        <v>0</v>
      </c>
      <c r="AK8" s="42" t="n">
        <v>0.210526315789474</v>
      </c>
      <c r="AT8" s="40" t="n">
        <v>12.5</v>
      </c>
      <c r="AU8" s="41" t="n">
        <v>0</v>
      </c>
      <c r="AV8" s="42" t="n">
        <v>0.80952380952381</v>
      </c>
    </row>
    <row r="9" customFormat="false" ht="12.75" hidden="false" customHeight="false" outlineLevel="0" collapsed="false">
      <c r="A9" s="38" t="n">
        <v>13000</v>
      </c>
      <c r="B9" s="0" t="n">
        <v>2</v>
      </c>
      <c r="C9" s="39" t="n">
        <v>0.375</v>
      </c>
      <c r="F9" s="36" t="n">
        <v>14000</v>
      </c>
      <c r="L9" s="0" t="n">
        <v>14</v>
      </c>
      <c r="M9" s="40" t="n">
        <v>13</v>
      </c>
      <c r="N9" s="41" t="n">
        <v>1</v>
      </c>
      <c r="O9" s="42" t="n">
        <v>0.55</v>
      </c>
      <c r="X9" s="40" t="n">
        <v>13</v>
      </c>
      <c r="Y9" s="41" t="n">
        <v>0</v>
      </c>
      <c r="Z9" s="42" t="n">
        <v>0.3</v>
      </c>
      <c r="AI9" s="40" t="n">
        <v>13</v>
      </c>
      <c r="AJ9" s="41" t="n">
        <v>0</v>
      </c>
      <c r="AK9" s="42" t="n">
        <v>0.210526315789474</v>
      </c>
      <c r="AT9" s="40" t="n">
        <v>13</v>
      </c>
      <c r="AU9" s="41" t="n">
        <v>2</v>
      </c>
      <c r="AV9" s="42" t="n">
        <v>0.904761904761905</v>
      </c>
    </row>
    <row r="10" customFormat="false" ht="12.75" hidden="false" customHeight="false" outlineLevel="0" collapsed="false">
      <c r="A10" s="38" t="n">
        <v>13500</v>
      </c>
      <c r="B10" s="0" t="n">
        <v>1</v>
      </c>
      <c r="C10" s="39" t="n">
        <v>0.3875</v>
      </c>
      <c r="F10" s="36" t="n">
        <v>14500</v>
      </c>
      <c r="L10" s="0" t="n">
        <v>14.5</v>
      </c>
      <c r="M10" s="40" t="n">
        <v>13.5</v>
      </c>
      <c r="N10" s="41" t="n">
        <v>0</v>
      </c>
      <c r="O10" s="42" t="n">
        <v>0.55</v>
      </c>
      <c r="X10" s="40" t="n">
        <v>13.5</v>
      </c>
      <c r="Y10" s="41" t="n">
        <v>0</v>
      </c>
      <c r="Z10" s="42" t="n">
        <v>0.3</v>
      </c>
      <c r="AI10" s="40" t="n">
        <v>13.5</v>
      </c>
      <c r="AJ10" s="41" t="n">
        <v>0</v>
      </c>
      <c r="AK10" s="42" t="n">
        <v>0.210526315789474</v>
      </c>
      <c r="AT10" s="40" t="n">
        <v>13.5</v>
      </c>
      <c r="AU10" s="41" t="n">
        <v>0</v>
      </c>
      <c r="AV10" s="42" t="n">
        <v>0.904761904761905</v>
      </c>
    </row>
    <row r="11" customFormat="false" ht="12.75" hidden="false" customHeight="false" outlineLevel="0" collapsed="false">
      <c r="A11" s="38" t="n">
        <v>14000</v>
      </c>
      <c r="B11" s="0" t="n">
        <v>5</v>
      </c>
      <c r="C11" s="39" t="n">
        <v>0.45</v>
      </c>
      <c r="F11" s="36" t="n">
        <v>15000</v>
      </c>
      <c r="L11" s="0" t="n">
        <v>15</v>
      </c>
      <c r="M11" s="40" t="n">
        <v>14</v>
      </c>
      <c r="N11" s="41" t="n">
        <v>4</v>
      </c>
      <c r="O11" s="42" t="n">
        <v>0.75</v>
      </c>
      <c r="X11" s="40" t="n">
        <v>14</v>
      </c>
      <c r="Y11" s="41" t="n">
        <v>1</v>
      </c>
      <c r="Z11" s="42" t="n">
        <v>0.35</v>
      </c>
      <c r="AI11" s="40" t="n">
        <v>14</v>
      </c>
      <c r="AJ11" s="41" t="n">
        <v>0</v>
      </c>
      <c r="AK11" s="42" t="n">
        <v>0.210526315789474</v>
      </c>
      <c r="AT11" s="40" t="n">
        <v>14</v>
      </c>
      <c r="AU11" s="41" t="n">
        <v>0</v>
      </c>
      <c r="AV11" s="42" t="n">
        <v>0.904761904761905</v>
      </c>
    </row>
    <row r="12" customFormat="false" ht="12.75" hidden="false" customHeight="false" outlineLevel="0" collapsed="false">
      <c r="A12" s="38" t="n">
        <v>14500</v>
      </c>
      <c r="B12" s="0" t="n">
        <v>8</v>
      </c>
      <c r="C12" s="39" t="n">
        <v>0.55</v>
      </c>
      <c r="F12" s="36" t="n">
        <v>15500</v>
      </c>
      <c r="L12" s="0" t="n">
        <v>15.5</v>
      </c>
      <c r="M12" s="40" t="n">
        <v>14.5</v>
      </c>
      <c r="N12" s="41" t="n">
        <v>0</v>
      </c>
      <c r="O12" s="42" t="n">
        <v>0.75</v>
      </c>
      <c r="X12" s="40" t="n">
        <v>14.5</v>
      </c>
      <c r="Y12" s="41" t="n">
        <v>0</v>
      </c>
      <c r="Z12" s="42" t="n">
        <v>0.35</v>
      </c>
      <c r="AI12" s="40" t="n">
        <v>14.5</v>
      </c>
      <c r="AJ12" s="41" t="n">
        <v>0</v>
      </c>
      <c r="AK12" s="42" t="n">
        <v>0.210526315789474</v>
      </c>
      <c r="AT12" s="40" t="n">
        <v>14.5</v>
      </c>
      <c r="AU12" s="41" t="n">
        <v>0</v>
      </c>
      <c r="AV12" s="42" t="n">
        <v>0.904761904761905</v>
      </c>
    </row>
    <row r="13" customFormat="false" ht="12.75" hidden="false" customHeight="false" outlineLevel="0" collapsed="false">
      <c r="A13" s="38" t="n">
        <v>15000</v>
      </c>
      <c r="B13" s="0" t="n">
        <v>2</v>
      </c>
      <c r="C13" s="39" t="n">
        <v>0.575</v>
      </c>
      <c r="F13" s="36" t="n">
        <v>16000</v>
      </c>
      <c r="L13" s="0" t="n">
        <v>16</v>
      </c>
      <c r="M13" s="40" t="n">
        <v>15</v>
      </c>
      <c r="N13" s="41" t="n">
        <v>1</v>
      </c>
      <c r="O13" s="42" t="n">
        <v>0.8</v>
      </c>
      <c r="X13" s="40" t="n">
        <v>15</v>
      </c>
      <c r="Y13" s="41" t="n">
        <v>0</v>
      </c>
      <c r="Z13" s="42" t="n">
        <v>0.35</v>
      </c>
      <c r="AI13" s="40" t="n">
        <v>15</v>
      </c>
      <c r="AJ13" s="41" t="n">
        <v>1</v>
      </c>
      <c r="AK13" s="42" t="n">
        <v>0.263157894736842</v>
      </c>
      <c r="AT13" s="40" t="n">
        <v>15</v>
      </c>
      <c r="AU13" s="41" t="n">
        <v>0</v>
      </c>
      <c r="AV13" s="42" t="n">
        <v>0.904761904761905</v>
      </c>
    </row>
    <row r="14" customFormat="false" ht="12.75" hidden="false" customHeight="false" outlineLevel="0" collapsed="false">
      <c r="A14" s="38" t="n">
        <v>15500</v>
      </c>
      <c r="B14" s="0" t="n">
        <v>2</v>
      </c>
      <c r="C14" s="39" t="n">
        <v>0.6</v>
      </c>
      <c r="F14" s="36" t="n">
        <v>16500</v>
      </c>
      <c r="L14" s="0" t="n">
        <v>16.5</v>
      </c>
      <c r="M14" s="40" t="n">
        <v>15.5</v>
      </c>
      <c r="N14" s="41" t="n">
        <v>0</v>
      </c>
      <c r="O14" s="42" t="n">
        <v>0.8</v>
      </c>
      <c r="X14" s="40" t="n">
        <v>15.5</v>
      </c>
      <c r="Y14" s="41" t="n">
        <v>1</v>
      </c>
      <c r="Z14" s="42" t="n">
        <v>0.4</v>
      </c>
      <c r="AI14" s="40" t="n">
        <v>15.5</v>
      </c>
      <c r="AJ14" s="41" t="n">
        <v>0</v>
      </c>
      <c r="AK14" s="42" t="n">
        <v>0.263157894736842</v>
      </c>
      <c r="AT14" s="40" t="n">
        <v>15.5</v>
      </c>
      <c r="AU14" s="41" t="n">
        <v>0</v>
      </c>
      <c r="AV14" s="42" t="n">
        <v>0.904761904761905</v>
      </c>
    </row>
    <row r="15" customFormat="false" ht="12.75" hidden="false" customHeight="false" outlineLevel="0" collapsed="false">
      <c r="A15" s="38" t="n">
        <v>16000</v>
      </c>
      <c r="B15" s="0" t="n">
        <v>5</v>
      </c>
      <c r="C15" s="39" t="n">
        <v>0.6625</v>
      </c>
      <c r="F15" s="36" t="n">
        <v>17000</v>
      </c>
      <c r="L15" s="0" t="n">
        <v>17</v>
      </c>
      <c r="M15" s="40" t="n">
        <v>16</v>
      </c>
      <c r="N15" s="41" t="n">
        <v>0</v>
      </c>
      <c r="O15" s="42" t="n">
        <v>0.8</v>
      </c>
      <c r="X15" s="40" t="n">
        <v>16</v>
      </c>
      <c r="Y15" s="41" t="n">
        <v>2</v>
      </c>
      <c r="Z15" s="42" t="n">
        <v>0.5</v>
      </c>
      <c r="AI15" s="40" t="n">
        <v>16</v>
      </c>
      <c r="AJ15" s="41" t="n">
        <v>1</v>
      </c>
      <c r="AK15" s="42" t="n">
        <v>0.31578947368421</v>
      </c>
      <c r="AT15" s="40" t="n">
        <v>16</v>
      </c>
      <c r="AU15" s="41" t="n">
        <v>1</v>
      </c>
      <c r="AV15" s="42" t="n">
        <v>0.952380952380952</v>
      </c>
    </row>
    <row r="16" customFormat="false" ht="12.75" hidden="false" customHeight="false" outlineLevel="0" collapsed="false">
      <c r="A16" s="38" t="n">
        <v>16500</v>
      </c>
      <c r="B16" s="0" t="n">
        <v>5</v>
      </c>
      <c r="C16" s="39" t="n">
        <v>0.725</v>
      </c>
      <c r="F16" s="36" t="n">
        <v>17500</v>
      </c>
      <c r="L16" s="0" t="n">
        <v>17.5</v>
      </c>
      <c r="M16" s="40" t="n">
        <v>16.5</v>
      </c>
      <c r="N16" s="41" t="n">
        <v>0</v>
      </c>
      <c r="O16" s="42" t="n">
        <v>0.8</v>
      </c>
      <c r="X16" s="40" t="n">
        <v>16.5</v>
      </c>
      <c r="Y16" s="41" t="n">
        <v>2</v>
      </c>
      <c r="Z16" s="42" t="n">
        <v>0.6</v>
      </c>
      <c r="AI16" s="40" t="n">
        <v>16.5</v>
      </c>
      <c r="AJ16" s="41" t="n">
        <v>2</v>
      </c>
      <c r="AK16" s="42" t="n">
        <v>0.421052631578947</v>
      </c>
      <c r="AT16" s="40" t="n">
        <v>16.5</v>
      </c>
      <c r="AU16" s="41" t="n">
        <v>1</v>
      </c>
      <c r="AV16" s="42" t="n">
        <v>1</v>
      </c>
    </row>
    <row r="17" customFormat="false" ht="12.75" hidden="false" customHeight="false" outlineLevel="0" collapsed="false">
      <c r="A17" s="38" t="n">
        <v>17000</v>
      </c>
      <c r="B17" s="0" t="n">
        <v>5</v>
      </c>
      <c r="C17" s="39" t="n">
        <v>0.7875</v>
      </c>
      <c r="F17" s="36" t="n">
        <v>18000</v>
      </c>
      <c r="L17" s="0" t="n">
        <v>18</v>
      </c>
      <c r="M17" s="40" t="n">
        <v>17</v>
      </c>
      <c r="N17" s="41" t="n">
        <v>3</v>
      </c>
      <c r="O17" s="42" t="n">
        <v>0.95</v>
      </c>
      <c r="X17" s="40" t="n">
        <v>17</v>
      </c>
      <c r="Y17" s="41" t="n">
        <v>1</v>
      </c>
      <c r="Z17" s="42" t="n">
        <v>0.65</v>
      </c>
      <c r="AI17" s="40" t="n">
        <v>17</v>
      </c>
      <c r="AJ17" s="41" t="n">
        <v>3</v>
      </c>
      <c r="AK17" s="42" t="n">
        <v>0.578947368421053</v>
      </c>
      <c r="AT17" s="40" t="n">
        <v>17</v>
      </c>
      <c r="AU17" s="41" t="n">
        <v>0</v>
      </c>
      <c r="AV17" s="42" t="n">
        <v>1</v>
      </c>
    </row>
    <row r="18" customFormat="false" ht="12.75" hidden="false" customHeight="false" outlineLevel="0" collapsed="false">
      <c r="A18" s="38" t="n">
        <v>17500</v>
      </c>
      <c r="B18" s="0" t="n">
        <v>1</v>
      </c>
      <c r="C18" s="39" t="n">
        <v>0.8</v>
      </c>
      <c r="F18" s="36" t="n">
        <v>18500</v>
      </c>
      <c r="L18" s="0" t="n">
        <v>18.5</v>
      </c>
      <c r="M18" s="40" t="n">
        <v>17.5</v>
      </c>
      <c r="N18" s="41" t="n">
        <v>0</v>
      </c>
      <c r="O18" s="42" t="n">
        <v>0.95</v>
      </c>
      <c r="X18" s="40" t="n">
        <v>17.5</v>
      </c>
      <c r="Y18" s="41" t="n">
        <v>0</v>
      </c>
      <c r="Z18" s="42" t="n">
        <v>0.65</v>
      </c>
      <c r="AI18" s="40" t="n">
        <v>17.5</v>
      </c>
      <c r="AJ18" s="41" t="n">
        <v>0</v>
      </c>
      <c r="AK18" s="42" t="n">
        <v>0.578947368421053</v>
      </c>
      <c r="AT18" s="40" t="n">
        <v>17.5</v>
      </c>
      <c r="AU18" s="41" t="n">
        <v>0</v>
      </c>
      <c r="AV18" s="42" t="n">
        <v>1</v>
      </c>
    </row>
    <row r="19" customFormat="false" ht="12.75" hidden="false" customHeight="false" outlineLevel="0" collapsed="false">
      <c r="A19" s="38" t="n">
        <v>18000</v>
      </c>
      <c r="B19" s="0" t="n">
        <v>3</v>
      </c>
      <c r="C19" s="39" t="n">
        <v>0.8375</v>
      </c>
      <c r="F19" s="36" t="n">
        <v>19000</v>
      </c>
      <c r="L19" s="0" t="n">
        <v>19</v>
      </c>
      <c r="M19" s="40" t="n">
        <v>18</v>
      </c>
      <c r="N19" s="41" t="n">
        <v>0</v>
      </c>
      <c r="O19" s="42" t="n">
        <v>0.95</v>
      </c>
      <c r="X19" s="40" t="n">
        <v>18</v>
      </c>
      <c r="Y19" s="41" t="n">
        <v>0</v>
      </c>
      <c r="Z19" s="42" t="n">
        <v>0.65</v>
      </c>
      <c r="AI19" s="40" t="n">
        <v>18</v>
      </c>
      <c r="AJ19" s="41" t="n">
        <v>0</v>
      </c>
      <c r="AK19" s="42" t="n">
        <v>0.578947368421053</v>
      </c>
      <c r="AT19" s="40" t="n">
        <v>18</v>
      </c>
      <c r="AU19" s="41" t="n">
        <v>0</v>
      </c>
      <c r="AV19" s="42" t="n">
        <v>1</v>
      </c>
    </row>
    <row r="20" customFormat="false" ht="13.5" hidden="false" customHeight="false" outlineLevel="0" collapsed="false">
      <c r="A20" s="38" t="n">
        <v>18500</v>
      </c>
      <c r="B20" s="0" t="n">
        <v>5</v>
      </c>
      <c r="C20" s="39" t="n">
        <v>0.9</v>
      </c>
      <c r="F20" s="43" t="n">
        <v>19500</v>
      </c>
      <c r="L20" s="0" t="n">
        <v>19.5</v>
      </c>
      <c r="M20" s="40" t="n">
        <v>18.5</v>
      </c>
      <c r="N20" s="41" t="n">
        <v>0</v>
      </c>
      <c r="O20" s="42" t="n">
        <v>0.95</v>
      </c>
      <c r="X20" s="40" t="n">
        <v>18.5</v>
      </c>
      <c r="Y20" s="41" t="n">
        <v>1</v>
      </c>
      <c r="Z20" s="42" t="n">
        <v>0.7</v>
      </c>
      <c r="AI20" s="40" t="n">
        <v>18.5</v>
      </c>
      <c r="AJ20" s="41" t="n">
        <v>0</v>
      </c>
      <c r="AK20" s="42" t="n">
        <v>0.578947368421053</v>
      </c>
      <c r="AT20" s="40" t="n">
        <v>18.5</v>
      </c>
      <c r="AU20" s="41" t="n">
        <v>0</v>
      </c>
      <c r="AV20" s="42" t="n">
        <v>1</v>
      </c>
    </row>
    <row r="21" customFormat="false" ht="12.75" hidden="false" customHeight="false" outlineLevel="0" collapsed="false">
      <c r="A21" s="38" t="n">
        <v>19000</v>
      </c>
      <c r="B21" s="0" t="n">
        <v>5</v>
      </c>
      <c r="C21" s="39" t="n">
        <v>0.9625</v>
      </c>
      <c r="M21" s="40" t="n">
        <v>19</v>
      </c>
      <c r="N21" s="41" t="n">
        <v>1</v>
      </c>
      <c r="O21" s="42" t="n">
        <v>1</v>
      </c>
      <c r="X21" s="40" t="n">
        <v>19</v>
      </c>
      <c r="Y21" s="41" t="n">
        <v>2</v>
      </c>
      <c r="Z21" s="42" t="n">
        <v>0.8</v>
      </c>
      <c r="AI21" s="40" t="n">
        <v>19</v>
      </c>
      <c r="AJ21" s="41" t="n">
        <v>3</v>
      </c>
      <c r="AK21" s="42" t="n">
        <v>0.736842105263158</v>
      </c>
      <c r="AT21" s="40" t="n">
        <v>19</v>
      </c>
      <c r="AU21" s="41" t="n">
        <v>0</v>
      </c>
      <c r="AV21" s="42" t="n">
        <v>1</v>
      </c>
    </row>
    <row r="22" customFormat="false" ht="12.75" hidden="false" customHeight="false" outlineLevel="0" collapsed="false">
      <c r="A22" s="38" t="n">
        <v>19500</v>
      </c>
      <c r="B22" s="0" t="n">
        <v>3</v>
      </c>
      <c r="C22" s="39" t="n">
        <v>1</v>
      </c>
      <c r="M22" s="40" t="n">
        <v>19.5</v>
      </c>
      <c r="N22" s="41" t="n">
        <v>0</v>
      </c>
      <c r="O22" s="42" t="n">
        <v>1</v>
      </c>
      <c r="X22" s="40" t="n">
        <v>19.5</v>
      </c>
      <c r="Y22" s="41" t="n">
        <v>4</v>
      </c>
      <c r="Z22" s="42" t="n">
        <v>1</v>
      </c>
      <c r="AI22" s="40" t="n">
        <v>19.5</v>
      </c>
      <c r="AJ22" s="41" t="n">
        <v>2</v>
      </c>
      <c r="AK22" s="42" t="n">
        <v>0.842105263157895</v>
      </c>
      <c r="AT22" s="40" t="n">
        <v>19.5</v>
      </c>
      <c r="AU22" s="41" t="n">
        <v>0</v>
      </c>
      <c r="AV22" s="42" t="n">
        <v>1</v>
      </c>
    </row>
    <row r="23" customFormat="false" ht="13.5" hidden="false" customHeight="false" outlineLevel="0" collapsed="false">
      <c r="A23" s="0" t="s">
        <v>98</v>
      </c>
      <c r="B23" s="0" t="n">
        <v>0</v>
      </c>
      <c r="C23" s="39" t="n">
        <v>1</v>
      </c>
      <c r="M23" s="44" t="n">
        <v>20</v>
      </c>
      <c r="N23" s="44" t="n">
        <v>0</v>
      </c>
      <c r="O23" s="45" t="n">
        <v>1</v>
      </c>
      <c r="X23" s="44" t="n">
        <v>20</v>
      </c>
      <c r="Y23" s="44" t="n">
        <v>0</v>
      </c>
      <c r="Z23" s="45" t="n">
        <v>1</v>
      </c>
      <c r="AI23" s="44" t="n">
        <v>20</v>
      </c>
      <c r="AJ23" s="44" t="n">
        <v>3</v>
      </c>
      <c r="AK23" s="45" t="n">
        <v>1</v>
      </c>
      <c r="AT23" s="44" t="n">
        <v>20</v>
      </c>
      <c r="AU23" s="44" t="n">
        <v>0</v>
      </c>
      <c r="AV23" s="45" t="n">
        <v>1</v>
      </c>
    </row>
    <row r="25" customFormat="false" ht="13.5" hidden="false" customHeight="false" outlineLevel="0" collapsed="false">
      <c r="A25" s="35" t="s">
        <v>99</v>
      </c>
      <c r="M25" s="35" t="s">
        <v>100</v>
      </c>
      <c r="X25" s="35" t="s">
        <v>101</v>
      </c>
      <c r="AI25" s="35" t="s">
        <v>101</v>
      </c>
      <c r="AT25" s="35" t="s">
        <v>102</v>
      </c>
    </row>
    <row r="26" customFormat="false" ht="12.75" hidden="false" customHeight="false" outlineLevel="0" collapsed="false">
      <c r="A26" s="37" t="s">
        <v>95</v>
      </c>
      <c r="B26" s="37" t="s">
        <v>96</v>
      </c>
      <c r="C26" s="37" t="s">
        <v>97</v>
      </c>
      <c r="M26" s="37" t="s">
        <v>95</v>
      </c>
      <c r="N26" s="37" t="s">
        <v>96</v>
      </c>
      <c r="O26" s="37" t="s">
        <v>97</v>
      </c>
      <c r="X26" s="37" t="s">
        <v>95</v>
      </c>
      <c r="Y26" s="37" t="s">
        <v>96</v>
      </c>
      <c r="Z26" s="37" t="s">
        <v>97</v>
      </c>
      <c r="AI26" s="37" t="s">
        <v>95</v>
      </c>
      <c r="AJ26" s="37" t="s">
        <v>96</v>
      </c>
      <c r="AK26" s="37" t="s">
        <v>97</v>
      </c>
      <c r="AT26" s="37" t="s">
        <v>95</v>
      </c>
      <c r="AU26" s="37" t="s">
        <v>96</v>
      </c>
      <c r="AV26" s="37" t="s">
        <v>97</v>
      </c>
    </row>
    <row r="27" customFormat="false" ht="12.75" hidden="false" customHeight="false" outlineLevel="0" collapsed="false">
      <c r="A27" s="40" t="n">
        <v>10</v>
      </c>
      <c r="B27" s="41" t="n">
        <v>15</v>
      </c>
      <c r="C27" s="42" t="n">
        <v>0.1875</v>
      </c>
      <c r="M27" s="40" t="n">
        <v>10</v>
      </c>
      <c r="N27" s="41" t="n">
        <v>10</v>
      </c>
      <c r="O27" s="42" t="n">
        <v>0.5</v>
      </c>
      <c r="X27" s="40" t="n">
        <v>10</v>
      </c>
      <c r="Y27" s="41" t="n">
        <v>5</v>
      </c>
      <c r="Z27" s="42" t="n">
        <v>0.25</v>
      </c>
      <c r="AI27" s="40" t="n">
        <v>10</v>
      </c>
      <c r="AJ27" s="41" t="n">
        <v>3</v>
      </c>
      <c r="AK27" s="42" t="n">
        <v>0.157894736842105</v>
      </c>
      <c r="AT27" s="40" t="n">
        <v>10</v>
      </c>
      <c r="AU27" s="41" t="n">
        <v>5</v>
      </c>
      <c r="AV27" s="42" t="n">
        <v>0.238095238095238</v>
      </c>
    </row>
    <row r="28" customFormat="false" ht="12.75" hidden="false" customHeight="false" outlineLevel="0" collapsed="false">
      <c r="A28" s="40" t="n">
        <v>10.5</v>
      </c>
      <c r="B28" s="41" t="n">
        <v>1</v>
      </c>
      <c r="C28" s="42" t="n">
        <v>0.2</v>
      </c>
      <c r="M28" s="40" t="n">
        <v>10.5</v>
      </c>
      <c r="N28" s="41" t="n">
        <v>0</v>
      </c>
      <c r="O28" s="42" t="n">
        <v>0.5</v>
      </c>
      <c r="X28" s="40" t="n">
        <v>10.5</v>
      </c>
      <c r="Y28" s="41" t="n">
        <v>0</v>
      </c>
      <c r="Z28" s="42" t="n">
        <v>0.25</v>
      </c>
      <c r="AI28" s="40" t="n">
        <v>10.5</v>
      </c>
      <c r="AJ28" s="41" t="n">
        <v>0</v>
      </c>
      <c r="AK28" s="42" t="n">
        <v>0.157894736842105</v>
      </c>
      <c r="AT28" s="40" t="n">
        <v>10.5</v>
      </c>
      <c r="AU28" s="41" t="n">
        <v>0</v>
      </c>
      <c r="AV28" s="42" t="n">
        <v>0.238095238095238</v>
      </c>
    </row>
    <row r="29" customFormat="false" ht="12.75" hidden="false" customHeight="false" outlineLevel="0" collapsed="false">
      <c r="A29" s="40" t="n">
        <v>11</v>
      </c>
      <c r="B29" s="41" t="n">
        <v>4</v>
      </c>
      <c r="C29" s="42" t="n">
        <v>0.25</v>
      </c>
      <c r="M29" s="40" t="n">
        <v>11</v>
      </c>
      <c r="N29" s="41" t="n">
        <v>0</v>
      </c>
      <c r="O29" s="42" t="n">
        <v>0.5</v>
      </c>
      <c r="X29" s="40" t="n">
        <v>11</v>
      </c>
      <c r="Y29" s="41" t="n">
        <v>0</v>
      </c>
      <c r="Z29" s="42" t="n">
        <v>0.25</v>
      </c>
      <c r="AI29" s="40" t="n">
        <v>11</v>
      </c>
      <c r="AJ29" s="41" t="n">
        <v>0</v>
      </c>
      <c r="AK29" s="42" t="n">
        <v>0.157894736842105</v>
      </c>
      <c r="AT29" s="40" t="n">
        <v>11</v>
      </c>
      <c r="AU29" s="41" t="n">
        <v>0</v>
      </c>
      <c r="AV29" s="42" t="n">
        <v>0.238095238095238</v>
      </c>
    </row>
    <row r="30" customFormat="false" ht="12.75" hidden="false" customHeight="false" outlineLevel="0" collapsed="false">
      <c r="A30" s="40" t="n">
        <v>11.5</v>
      </c>
      <c r="B30" s="41" t="n">
        <v>1</v>
      </c>
      <c r="C30" s="42" t="n">
        <v>0.2625</v>
      </c>
      <c r="M30" s="40" t="n">
        <v>11.5</v>
      </c>
      <c r="N30" s="41" t="n">
        <v>0</v>
      </c>
      <c r="O30" s="42" t="n">
        <v>0.5</v>
      </c>
      <c r="X30" s="40" t="n">
        <v>11.5</v>
      </c>
      <c r="Y30" s="41" t="n">
        <v>1</v>
      </c>
      <c r="Z30" s="42" t="n">
        <v>0.3</v>
      </c>
      <c r="AI30" s="40" t="n">
        <v>11.5</v>
      </c>
      <c r="AJ30" s="41" t="n">
        <v>0</v>
      </c>
      <c r="AK30" s="42" t="n">
        <v>0.157894736842105</v>
      </c>
      <c r="AT30" s="40" t="n">
        <v>11.5</v>
      </c>
      <c r="AU30" s="41" t="n">
        <v>1</v>
      </c>
      <c r="AV30" s="42" t="n">
        <v>0.285714285714286</v>
      </c>
    </row>
    <row r="31" customFormat="false" ht="12.75" hidden="false" customHeight="false" outlineLevel="0" collapsed="false">
      <c r="A31" s="40" t="n">
        <v>12</v>
      </c>
      <c r="B31" s="41" t="n">
        <v>4</v>
      </c>
      <c r="C31" s="42" t="n">
        <v>0.3125</v>
      </c>
      <c r="M31" s="40" t="n">
        <v>12</v>
      </c>
      <c r="N31" s="41" t="n">
        <v>0</v>
      </c>
      <c r="O31" s="42" t="n">
        <v>0.5</v>
      </c>
      <c r="X31" s="40" t="n">
        <v>12</v>
      </c>
      <c r="Y31" s="41" t="n">
        <v>1</v>
      </c>
      <c r="Z31" s="42" t="n">
        <v>0.35</v>
      </c>
      <c r="AI31" s="40" t="n">
        <v>12</v>
      </c>
      <c r="AJ31" s="41" t="n">
        <v>0</v>
      </c>
      <c r="AK31" s="42" t="n">
        <v>0.157894736842105</v>
      </c>
      <c r="AT31" s="40" t="n">
        <v>12</v>
      </c>
      <c r="AU31" s="41" t="n">
        <v>2</v>
      </c>
      <c r="AV31" s="42" t="n">
        <v>0.380952380952381</v>
      </c>
    </row>
    <row r="32" customFormat="false" ht="12.75" hidden="false" customHeight="false" outlineLevel="0" collapsed="false">
      <c r="A32" s="40" t="n">
        <v>12.5</v>
      </c>
      <c r="B32" s="41" t="n">
        <v>3</v>
      </c>
      <c r="C32" s="42" t="n">
        <v>0.35</v>
      </c>
      <c r="M32" s="40" t="n">
        <v>12.5</v>
      </c>
      <c r="N32" s="41" t="n">
        <v>0</v>
      </c>
      <c r="O32" s="42" t="n">
        <v>0.5</v>
      </c>
      <c r="X32" s="40" t="n">
        <v>12.5</v>
      </c>
      <c r="Y32" s="41" t="n">
        <v>0</v>
      </c>
      <c r="Z32" s="42" t="n">
        <v>0.35</v>
      </c>
      <c r="AI32" s="40" t="n">
        <v>12.5</v>
      </c>
      <c r="AJ32" s="41" t="n">
        <v>1</v>
      </c>
      <c r="AK32" s="42" t="n">
        <v>0.210526315789474</v>
      </c>
      <c r="AT32" s="40" t="n">
        <v>12.5</v>
      </c>
      <c r="AU32" s="41" t="n">
        <v>1</v>
      </c>
      <c r="AV32" s="42" t="n">
        <v>0.428571428571429</v>
      </c>
    </row>
    <row r="33" customFormat="false" ht="12.75" hidden="false" customHeight="false" outlineLevel="0" collapsed="false">
      <c r="A33" s="40" t="n">
        <v>13</v>
      </c>
      <c r="B33" s="41" t="n">
        <v>6</v>
      </c>
      <c r="C33" s="42" t="n">
        <v>0.425</v>
      </c>
      <c r="M33" s="40" t="n">
        <v>13</v>
      </c>
      <c r="N33" s="41" t="n">
        <v>0</v>
      </c>
      <c r="O33" s="42" t="n">
        <v>0.5</v>
      </c>
      <c r="X33" s="40" t="n">
        <v>13</v>
      </c>
      <c r="Y33" s="41" t="n">
        <v>1</v>
      </c>
      <c r="Z33" s="42" t="n">
        <v>0.4</v>
      </c>
      <c r="AI33" s="40" t="n">
        <v>13</v>
      </c>
      <c r="AJ33" s="41" t="n">
        <v>0</v>
      </c>
      <c r="AK33" s="42" t="n">
        <v>0.210526315789474</v>
      </c>
      <c r="AT33" s="40" t="n">
        <v>13</v>
      </c>
      <c r="AU33" s="41" t="n">
        <v>0</v>
      </c>
      <c r="AV33" s="42" t="n">
        <v>0.428571428571429</v>
      </c>
    </row>
    <row r="34" customFormat="false" ht="12.75" hidden="false" customHeight="false" outlineLevel="0" collapsed="false">
      <c r="A34" s="40" t="n">
        <v>13.5</v>
      </c>
      <c r="B34" s="41" t="n">
        <v>2</v>
      </c>
      <c r="C34" s="42" t="n">
        <v>0.45</v>
      </c>
      <c r="M34" s="40" t="n">
        <v>13.5</v>
      </c>
      <c r="N34" s="41" t="n">
        <v>0</v>
      </c>
      <c r="O34" s="42" t="n">
        <v>0.5</v>
      </c>
      <c r="X34" s="40" t="n">
        <v>13.5</v>
      </c>
      <c r="Y34" s="41" t="n">
        <v>0</v>
      </c>
      <c r="Z34" s="42" t="n">
        <v>0.4</v>
      </c>
      <c r="AI34" s="40" t="n">
        <v>13.5</v>
      </c>
      <c r="AJ34" s="41" t="n">
        <v>0</v>
      </c>
      <c r="AK34" s="42" t="n">
        <v>0.210526315789474</v>
      </c>
      <c r="AT34" s="40" t="n">
        <v>13.5</v>
      </c>
      <c r="AU34" s="41" t="n">
        <v>0</v>
      </c>
      <c r="AV34" s="42" t="n">
        <v>0.428571428571429</v>
      </c>
    </row>
    <row r="35" customFormat="false" ht="12.75" hidden="false" customHeight="false" outlineLevel="0" collapsed="false">
      <c r="A35" s="40" t="n">
        <v>14</v>
      </c>
      <c r="B35" s="41" t="n">
        <v>10</v>
      </c>
      <c r="C35" s="42" t="n">
        <v>0.575</v>
      </c>
      <c r="M35" s="40" t="n">
        <v>14</v>
      </c>
      <c r="N35" s="41" t="n">
        <v>1</v>
      </c>
      <c r="O35" s="42" t="n">
        <v>0.55</v>
      </c>
      <c r="X35" s="40" t="n">
        <v>14</v>
      </c>
      <c r="Y35" s="41" t="n">
        <v>0</v>
      </c>
      <c r="Z35" s="42" t="n">
        <v>0.4</v>
      </c>
      <c r="AI35" s="40" t="n">
        <v>14</v>
      </c>
      <c r="AJ35" s="41" t="n">
        <v>1</v>
      </c>
      <c r="AK35" s="42" t="n">
        <v>0.263157894736842</v>
      </c>
      <c r="AT35" s="40" t="n">
        <v>14</v>
      </c>
      <c r="AU35" s="41" t="n">
        <v>0</v>
      </c>
      <c r="AV35" s="42" t="n">
        <v>0.428571428571429</v>
      </c>
    </row>
    <row r="36" customFormat="false" ht="12.75" hidden="false" customHeight="false" outlineLevel="0" collapsed="false">
      <c r="A36" s="40" t="n">
        <v>14.5</v>
      </c>
      <c r="B36" s="41" t="n">
        <v>7</v>
      </c>
      <c r="C36" s="42" t="n">
        <v>0.6625</v>
      </c>
      <c r="M36" s="40" t="n">
        <v>14.5</v>
      </c>
      <c r="N36" s="41" t="n">
        <v>0</v>
      </c>
      <c r="O36" s="42" t="n">
        <v>0.55</v>
      </c>
      <c r="X36" s="40" t="n">
        <v>14.5</v>
      </c>
      <c r="Y36" s="41" t="n">
        <v>0</v>
      </c>
      <c r="Z36" s="42" t="n">
        <v>0.4</v>
      </c>
      <c r="AI36" s="40" t="n">
        <v>14.5</v>
      </c>
      <c r="AJ36" s="41" t="n">
        <v>0</v>
      </c>
      <c r="AK36" s="42" t="n">
        <v>0.263157894736842</v>
      </c>
      <c r="AT36" s="40" t="n">
        <v>14.5</v>
      </c>
      <c r="AU36" s="41" t="n">
        <v>1</v>
      </c>
      <c r="AV36" s="42" t="n">
        <v>0.476190476190476</v>
      </c>
    </row>
    <row r="37" customFormat="false" ht="12.75" hidden="false" customHeight="false" outlineLevel="0" collapsed="false">
      <c r="A37" s="40" t="n">
        <v>15</v>
      </c>
      <c r="B37" s="41" t="n">
        <v>4</v>
      </c>
      <c r="C37" s="42" t="n">
        <v>0.7125</v>
      </c>
      <c r="M37" s="40" t="n">
        <v>15</v>
      </c>
      <c r="N37" s="41" t="n">
        <v>1</v>
      </c>
      <c r="O37" s="42" t="n">
        <v>0.6</v>
      </c>
      <c r="X37" s="40" t="n">
        <v>15</v>
      </c>
      <c r="Y37" s="41" t="n">
        <v>2</v>
      </c>
      <c r="Z37" s="42" t="n">
        <v>0.5</v>
      </c>
      <c r="AI37" s="40" t="n">
        <v>15</v>
      </c>
      <c r="AJ37" s="41" t="n">
        <v>0</v>
      </c>
      <c r="AK37" s="42" t="n">
        <v>0.263157894736842</v>
      </c>
      <c r="AT37" s="40" t="n">
        <v>15</v>
      </c>
      <c r="AU37" s="41" t="n">
        <v>2</v>
      </c>
      <c r="AV37" s="42" t="n">
        <v>0.571428571428571</v>
      </c>
    </row>
    <row r="38" customFormat="false" ht="12.75" hidden="false" customHeight="false" outlineLevel="0" collapsed="false">
      <c r="A38" s="40" t="n">
        <v>15.5</v>
      </c>
      <c r="B38" s="41" t="n">
        <v>6</v>
      </c>
      <c r="C38" s="42" t="n">
        <v>0.7875</v>
      </c>
      <c r="M38" s="40" t="n">
        <v>15.5</v>
      </c>
      <c r="N38" s="41" t="n">
        <v>0</v>
      </c>
      <c r="O38" s="42" t="n">
        <v>0.6</v>
      </c>
      <c r="X38" s="40" t="n">
        <v>15.5</v>
      </c>
      <c r="Y38" s="41" t="n">
        <v>0</v>
      </c>
      <c r="Z38" s="42" t="n">
        <v>0.5</v>
      </c>
      <c r="AI38" s="40" t="n">
        <v>15.5</v>
      </c>
      <c r="AJ38" s="41" t="n">
        <v>2</v>
      </c>
      <c r="AK38" s="42" t="n">
        <v>0.368421052631579</v>
      </c>
      <c r="AT38" s="40" t="n">
        <v>15.5</v>
      </c>
      <c r="AU38" s="41" t="n">
        <v>1</v>
      </c>
      <c r="AV38" s="42" t="n">
        <v>0.619047619047619</v>
      </c>
    </row>
    <row r="39" customFormat="false" ht="12.75" hidden="false" customHeight="false" outlineLevel="0" collapsed="false">
      <c r="A39" s="40" t="n">
        <v>16</v>
      </c>
      <c r="B39" s="41" t="n">
        <v>5</v>
      </c>
      <c r="C39" s="42" t="n">
        <v>0.85</v>
      </c>
      <c r="M39" s="40" t="n">
        <v>16</v>
      </c>
      <c r="N39" s="41" t="n">
        <v>1</v>
      </c>
      <c r="O39" s="42" t="n">
        <v>0.65</v>
      </c>
      <c r="X39" s="40" t="n">
        <v>16</v>
      </c>
      <c r="Y39" s="41" t="n">
        <v>0</v>
      </c>
      <c r="Z39" s="42" t="n">
        <v>0.5</v>
      </c>
      <c r="AI39" s="40" t="n">
        <v>16</v>
      </c>
      <c r="AJ39" s="41" t="n">
        <v>0</v>
      </c>
      <c r="AK39" s="42" t="n">
        <v>0.368421052631579</v>
      </c>
      <c r="AT39" s="40" t="n">
        <v>16</v>
      </c>
      <c r="AU39" s="41" t="n">
        <v>2</v>
      </c>
      <c r="AV39" s="42" t="n">
        <v>0.714285714285714</v>
      </c>
    </row>
    <row r="40" customFormat="false" ht="12.75" hidden="false" customHeight="false" outlineLevel="0" collapsed="false">
      <c r="A40" s="40" t="n">
        <v>16.5</v>
      </c>
      <c r="B40" s="41" t="n">
        <v>2</v>
      </c>
      <c r="C40" s="42" t="n">
        <v>0.875</v>
      </c>
      <c r="M40" s="40" t="n">
        <v>16.5</v>
      </c>
      <c r="N40" s="41" t="n">
        <v>1</v>
      </c>
      <c r="O40" s="42" t="n">
        <v>0.7</v>
      </c>
      <c r="X40" s="40" t="n">
        <v>16.5</v>
      </c>
      <c r="Y40" s="41" t="n">
        <v>0</v>
      </c>
      <c r="Z40" s="42" t="n">
        <v>0.5</v>
      </c>
      <c r="AI40" s="40" t="n">
        <v>16.5</v>
      </c>
      <c r="AJ40" s="41" t="n">
        <v>0</v>
      </c>
      <c r="AK40" s="42" t="n">
        <v>0.368421052631579</v>
      </c>
      <c r="AT40" s="40" t="n">
        <v>16.5</v>
      </c>
      <c r="AU40" s="41" t="n">
        <v>0</v>
      </c>
      <c r="AV40" s="42" t="n">
        <v>0.714285714285714</v>
      </c>
    </row>
    <row r="41" customFormat="false" ht="12.75" hidden="false" customHeight="false" outlineLevel="0" collapsed="false">
      <c r="A41" s="40" t="n">
        <v>17</v>
      </c>
      <c r="B41" s="41" t="n">
        <v>4</v>
      </c>
      <c r="C41" s="42" t="n">
        <v>0.925</v>
      </c>
      <c r="M41" s="40" t="n">
        <v>17</v>
      </c>
      <c r="N41" s="41" t="n">
        <v>1</v>
      </c>
      <c r="O41" s="42" t="n">
        <v>0.75</v>
      </c>
      <c r="X41" s="40" t="n">
        <v>17</v>
      </c>
      <c r="Y41" s="41" t="n">
        <v>2</v>
      </c>
      <c r="Z41" s="42" t="n">
        <v>0.6</v>
      </c>
      <c r="AI41" s="40" t="n">
        <v>17</v>
      </c>
      <c r="AJ41" s="41" t="n">
        <v>2</v>
      </c>
      <c r="AK41" s="42" t="n">
        <v>0.473684210526316</v>
      </c>
      <c r="AT41" s="40" t="n">
        <v>17</v>
      </c>
      <c r="AU41" s="41" t="n">
        <v>0</v>
      </c>
      <c r="AV41" s="42" t="n">
        <v>0.714285714285714</v>
      </c>
    </row>
    <row r="42" customFormat="false" ht="12.75" hidden="false" customHeight="false" outlineLevel="0" collapsed="false">
      <c r="A42" s="40" t="n">
        <v>17.5</v>
      </c>
      <c r="B42" s="41" t="n">
        <v>5</v>
      </c>
      <c r="C42" s="42" t="n">
        <v>0.9875</v>
      </c>
      <c r="M42" s="40" t="n">
        <v>17.5</v>
      </c>
      <c r="N42" s="41" t="n">
        <v>0</v>
      </c>
      <c r="O42" s="42" t="n">
        <v>0.75</v>
      </c>
      <c r="X42" s="40" t="n">
        <v>17.5</v>
      </c>
      <c r="Y42" s="41" t="n">
        <v>2</v>
      </c>
      <c r="Z42" s="42" t="n">
        <v>0.7</v>
      </c>
      <c r="AI42" s="40" t="n">
        <v>17.5</v>
      </c>
      <c r="AJ42" s="41" t="n">
        <v>2</v>
      </c>
      <c r="AK42" s="42" t="n">
        <v>0.578947368421053</v>
      </c>
      <c r="AT42" s="40" t="n">
        <v>17.5</v>
      </c>
      <c r="AU42" s="41" t="n">
        <v>2</v>
      </c>
      <c r="AV42" s="42" t="n">
        <v>0.80952380952381</v>
      </c>
    </row>
    <row r="43" customFormat="false" ht="12.75" hidden="false" customHeight="false" outlineLevel="0" collapsed="false">
      <c r="A43" s="40" t="n">
        <v>18</v>
      </c>
      <c r="B43" s="41" t="n">
        <v>1</v>
      </c>
      <c r="C43" s="42" t="n">
        <v>1</v>
      </c>
      <c r="M43" s="40" t="n">
        <v>18</v>
      </c>
      <c r="N43" s="41" t="n">
        <v>1</v>
      </c>
      <c r="O43" s="42" t="n">
        <v>0.8</v>
      </c>
      <c r="X43" s="40" t="n">
        <v>18</v>
      </c>
      <c r="Y43" s="41" t="n">
        <v>0</v>
      </c>
      <c r="Z43" s="42" t="n">
        <v>0.7</v>
      </c>
      <c r="AI43" s="40" t="n">
        <v>18</v>
      </c>
      <c r="AJ43" s="41" t="n">
        <v>1</v>
      </c>
      <c r="AK43" s="42" t="n">
        <v>0.631578947368421</v>
      </c>
      <c r="AT43" s="40" t="n">
        <v>18</v>
      </c>
      <c r="AU43" s="41" t="n">
        <v>0</v>
      </c>
      <c r="AV43" s="42" t="n">
        <v>0.80952380952381</v>
      </c>
    </row>
    <row r="44" customFormat="false" ht="12.75" hidden="false" customHeight="false" outlineLevel="0" collapsed="false">
      <c r="A44" s="40" t="n">
        <v>18.5</v>
      </c>
      <c r="B44" s="41" t="n">
        <v>0</v>
      </c>
      <c r="C44" s="42" t="n">
        <v>1</v>
      </c>
      <c r="M44" s="40" t="n">
        <v>18.5</v>
      </c>
      <c r="N44" s="41" t="n">
        <v>1</v>
      </c>
      <c r="O44" s="42" t="n">
        <v>0.85</v>
      </c>
      <c r="X44" s="40" t="n">
        <v>18.5</v>
      </c>
      <c r="Y44" s="41" t="n">
        <v>0</v>
      </c>
      <c r="Z44" s="42" t="n">
        <v>0.7</v>
      </c>
      <c r="AI44" s="40" t="n">
        <v>18.5</v>
      </c>
      <c r="AJ44" s="41" t="n">
        <v>0</v>
      </c>
      <c r="AK44" s="42" t="n">
        <v>0.631578947368421</v>
      </c>
      <c r="AT44" s="40" t="n">
        <v>18.5</v>
      </c>
      <c r="AU44" s="41" t="n">
        <v>3</v>
      </c>
      <c r="AV44" s="42" t="n">
        <v>0.952380952380952</v>
      </c>
    </row>
    <row r="45" customFormat="false" ht="12.75" hidden="false" customHeight="false" outlineLevel="0" collapsed="false">
      <c r="A45" s="40" t="n">
        <v>19</v>
      </c>
      <c r="B45" s="41" t="n">
        <v>0</v>
      </c>
      <c r="C45" s="42" t="n">
        <v>1</v>
      </c>
      <c r="M45" s="40" t="n">
        <v>19</v>
      </c>
      <c r="N45" s="41" t="n">
        <v>1</v>
      </c>
      <c r="O45" s="42" t="n">
        <v>0.9</v>
      </c>
      <c r="X45" s="40" t="n">
        <v>19</v>
      </c>
      <c r="Y45" s="41" t="n">
        <v>2</v>
      </c>
      <c r="Z45" s="42" t="n">
        <v>0.8</v>
      </c>
      <c r="AI45" s="40" t="n">
        <v>19</v>
      </c>
      <c r="AJ45" s="41" t="n">
        <v>1</v>
      </c>
      <c r="AK45" s="42" t="n">
        <v>0.68421052631579</v>
      </c>
      <c r="AT45" s="40" t="n">
        <v>19</v>
      </c>
      <c r="AU45" s="41" t="n">
        <v>1</v>
      </c>
      <c r="AV45" s="42" t="n">
        <v>1</v>
      </c>
    </row>
    <row r="46" customFormat="false" ht="12.75" hidden="false" customHeight="false" outlineLevel="0" collapsed="false">
      <c r="A46" s="40" t="n">
        <v>19.5</v>
      </c>
      <c r="B46" s="41" t="n">
        <v>0</v>
      </c>
      <c r="C46" s="42" t="n">
        <v>1</v>
      </c>
      <c r="M46" s="40" t="n">
        <v>19.5</v>
      </c>
      <c r="N46" s="41" t="n">
        <v>1</v>
      </c>
      <c r="O46" s="42" t="n">
        <v>0.95</v>
      </c>
      <c r="X46" s="40" t="n">
        <v>19.5</v>
      </c>
      <c r="Y46" s="41" t="n">
        <v>2</v>
      </c>
      <c r="Z46" s="42" t="n">
        <v>0.9</v>
      </c>
      <c r="AI46" s="40" t="n">
        <v>19.5</v>
      </c>
      <c r="AJ46" s="41" t="n">
        <v>1</v>
      </c>
      <c r="AK46" s="42" t="n">
        <v>0.736842105263158</v>
      </c>
      <c r="AT46" s="40" t="n">
        <v>19.5</v>
      </c>
      <c r="AU46" s="41" t="n">
        <v>0</v>
      </c>
      <c r="AV46" s="42" t="n">
        <v>1</v>
      </c>
    </row>
    <row r="47" customFormat="false" ht="13.5" hidden="false" customHeight="false" outlineLevel="0" collapsed="false">
      <c r="A47" s="44" t="n">
        <v>20</v>
      </c>
      <c r="B47" s="44" t="n">
        <v>0</v>
      </c>
      <c r="C47" s="45" t="n">
        <v>1</v>
      </c>
      <c r="M47" s="44" t="n">
        <v>20</v>
      </c>
      <c r="N47" s="44" t="n">
        <v>1</v>
      </c>
      <c r="O47" s="45" t="n">
        <v>1</v>
      </c>
      <c r="X47" s="44" t="n">
        <v>20</v>
      </c>
      <c r="Y47" s="44" t="n">
        <v>2</v>
      </c>
      <c r="Z47" s="45" t="n">
        <v>1</v>
      </c>
      <c r="AI47" s="44" t="n">
        <v>20</v>
      </c>
      <c r="AJ47" s="44" t="n">
        <v>5</v>
      </c>
      <c r="AK47" s="45" t="n">
        <v>1</v>
      </c>
      <c r="AT47" s="44" t="n">
        <v>20</v>
      </c>
      <c r="AU47" s="44" t="n">
        <v>0</v>
      </c>
      <c r="AV47" s="45" t="n">
        <v>1</v>
      </c>
    </row>
    <row r="49" customFormat="false" ht="13.5" hidden="false" customHeight="false" outlineLevel="0" collapsed="false">
      <c r="M49" s="35" t="s">
        <v>103</v>
      </c>
      <c r="X49" s="35" t="s">
        <v>104</v>
      </c>
      <c r="AI49" s="35" t="s">
        <v>104</v>
      </c>
      <c r="AT49" s="35" t="s">
        <v>105</v>
      </c>
    </row>
    <row r="50" customFormat="false" ht="12.75" hidden="false" customHeight="false" outlineLevel="0" collapsed="false">
      <c r="M50" s="37" t="s">
        <v>95</v>
      </c>
      <c r="N50" s="37" t="s">
        <v>96</v>
      </c>
      <c r="O50" s="37" t="s">
        <v>97</v>
      </c>
      <c r="X50" s="37" t="s">
        <v>95</v>
      </c>
      <c r="Y50" s="37" t="s">
        <v>96</v>
      </c>
      <c r="Z50" s="37" t="s">
        <v>97</v>
      </c>
      <c r="AI50" s="37" t="s">
        <v>95</v>
      </c>
      <c r="AJ50" s="37" t="s">
        <v>96</v>
      </c>
      <c r="AK50" s="37" t="s">
        <v>97</v>
      </c>
      <c r="AT50" s="37" t="s">
        <v>95</v>
      </c>
      <c r="AU50" s="37" t="s">
        <v>96</v>
      </c>
      <c r="AV50" s="37" t="s">
        <v>97</v>
      </c>
    </row>
    <row r="51" customFormat="false" ht="12.75" hidden="false" customHeight="false" outlineLevel="0" collapsed="false">
      <c r="M51" s="40" t="n">
        <v>10</v>
      </c>
      <c r="N51" s="41" t="n">
        <v>9</v>
      </c>
      <c r="O51" s="42" t="n">
        <v>0.45</v>
      </c>
      <c r="X51" s="40" t="n">
        <v>10</v>
      </c>
      <c r="Y51" s="41" t="n">
        <v>2</v>
      </c>
      <c r="Z51" s="42" t="n">
        <v>0.1</v>
      </c>
      <c r="AI51" s="40" t="n">
        <v>10</v>
      </c>
      <c r="AJ51" s="41" t="n">
        <v>2</v>
      </c>
      <c r="AK51" s="42" t="n">
        <v>0.105263157894737</v>
      </c>
      <c r="AT51" s="40" t="n">
        <v>10</v>
      </c>
      <c r="AU51" s="41" t="n">
        <v>3</v>
      </c>
      <c r="AV51" s="42" t="n">
        <v>0.142857142857143</v>
      </c>
    </row>
    <row r="52" customFormat="false" ht="12.75" hidden="false" customHeight="false" outlineLevel="0" collapsed="false">
      <c r="M52" s="40" t="n">
        <v>10.5</v>
      </c>
      <c r="N52" s="41" t="n">
        <v>0</v>
      </c>
      <c r="O52" s="42" t="n">
        <v>0.45</v>
      </c>
      <c r="X52" s="40" t="n">
        <v>10.5</v>
      </c>
      <c r="Y52" s="41" t="n">
        <v>1</v>
      </c>
      <c r="Z52" s="42" t="n">
        <v>0.15</v>
      </c>
      <c r="AI52" s="40" t="n">
        <v>10.5</v>
      </c>
      <c r="AJ52" s="41" t="n">
        <v>0</v>
      </c>
      <c r="AK52" s="42" t="n">
        <v>0.105263157894737</v>
      </c>
      <c r="AT52" s="40" t="n">
        <v>10.5</v>
      </c>
      <c r="AU52" s="41" t="n">
        <v>0</v>
      </c>
      <c r="AV52" s="42" t="n">
        <v>0.142857142857143</v>
      </c>
    </row>
    <row r="53" customFormat="false" ht="12.75" hidden="false" customHeight="false" outlineLevel="0" collapsed="false">
      <c r="M53" s="40" t="n">
        <v>11</v>
      </c>
      <c r="N53" s="41" t="n">
        <v>0</v>
      </c>
      <c r="O53" s="42" t="n">
        <v>0.45</v>
      </c>
      <c r="X53" s="40" t="n">
        <v>11</v>
      </c>
      <c r="Y53" s="41" t="n">
        <v>0</v>
      </c>
      <c r="Z53" s="42" t="n">
        <v>0.15</v>
      </c>
      <c r="AI53" s="40" t="n">
        <v>11</v>
      </c>
      <c r="AJ53" s="41" t="n">
        <v>1</v>
      </c>
      <c r="AK53" s="42" t="n">
        <v>0.157894736842105</v>
      </c>
      <c r="AT53" s="40" t="n">
        <v>11</v>
      </c>
      <c r="AU53" s="41" t="n">
        <v>0</v>
      </c>
      <c r="AV53" s="42" t="n">
        <v>0.142857142857143</v>
      </c>
    </row>
    <row r="54" customFormat="false" ht="12.75" hidden="false" customHeight="false" outlineLevel="0" collapsed="false">
      <c r="M54" s="40" t="n">
        <v>11.5</v>
      </c>
      <c r="N54" s="41" t="n">
        <v>0</v>
      </c>
      <c r="O54" s="42" t="n">
        <v>0.45</v>
      </c>
      <c r="X54" s="40" t="n">
        <v>11.5</v>
      </c>
      <c r="Y54" s="41" t="n">
        <v>1</v>
      </c>
      <c r="Z54" s="42" t="n">
        <v>0.2</v>
      </c>
      <c r="AI54" s="40" t="n">
        <v>11.5</v>
      </c>
      <c r="AJ54" s="41" t="n">
        <v>0</v>
      </c>
      <c r="AK54" s="42" t="n">
        <v>0.157894736842105</v>
      </c>
      <c r="AT54" s="40" t="n">
        <v>11.5</v>
      </c>
      <c r="AU54" s="41" t="n">
        <v>0</v>
      </c>
      <c r="AV54" s="42" t="n">
        <v>0.142857142857143</v>
      </c>
    </row>
    <row r="55" customFormat="false" ht="12.75" hidden="false" customHeight="false" outlineLevel="0" collapsed="false">
      <c r="M55" s="40" t="n">
        <v>12</v>
      </c>
      <c r="N55" s="41" t="n">
        <v>1</v>
      </c>
      <c r="O55" s="42" t="n">
        <v>0.5</v>
      </c>
      <c r="X55" s="40" t="n">
        <v>12</v>
      </c>
      <c r="Y55" s="41" t="n">
        <v>0</v>
      </c>
      <c r="Z55" s="42" t="n">
        <v>0.2</v>
      </c>
      <c r="AI55" s="40" t="n">
        <v>12</v>
      </c>
      <c r="AJ55" s="41" t="n">
        <v>0</v>
      </c>
      <c r="AK55" s="42" t="n">
        <v>0.157894736842105</v>
      </c>
      <c r="AT55" s="40" t="n">
        <v>12</v>
      </c>
      <c r="AU55" s="41" t="n">
        <v>2</v>
      </c>
      <c r="AV55" s="42" t="n">
        <v>0.238095238095238</v>
      </c>
    </row>
    <row r="56" customFormat="false" ht="12.75" hidden="false" customHeight="false" outlineLevel="0" collapsed="false">
      <c r="M56" s="40" t="n">
        <v>12.5</v>
      </c>
      <c r="N56" s="41" t="n">
        <v>0</v>
      </c>
      <c r="O56" s="42" t="n">
        <v>0.5</v>
      </c>
      <c r="X56" s="40" t="n">
        <v>12.5</v>
      </c>
      <c r="Y56" s="41" t="n">
        <v>0</v>
      </c>
      <c r="Z56" s="42" t="n">
        <v>0.2</v>
      </c>
      <c r="AI56" s="40" t="n">
        <v>12.5</v>
      </c>
      <c r="AJ56" s="41" t="n">
        <v>1</v>
      </c>
      <c r="AK56" s="42" t="n">
        <v>0.210526315789474</v>
      </c>
      <c r="AT56" s="40" t="n">
        <v>12.5</v>
      </c>
      <c r="AU56" s="41" t="n">
        <v>2</v>
      </c>
      <c r="AV56" s="42" t="n">
        <v>0.333333333333333</v>
      </c>
    </row>
    <row r="57" customFormat="false" ht="12.75" hidden="false" customHeight="false" outlineLevel="0" collapsed="false">
      <c r="M57" s="40" t="n">
        <v>13</v>
      </c>
      <c r="N57" s="41" t="n">
        <v>1</v>
      </c>
      <c r="O57" s="42" t="n">
        <v>0.55</v>
      </c>
      <c r="X57" s="40" t="n">
        <v>13</v>
      </c>
      <c r="Y57" s="41" t="n">
        <v>0</v>
      </c>
      <c r="Z57" s="42" t="n">
        <v>0.2</v>
      </c>
      <c r="AI57" s="40" t="n">
        <v>13</v>
      </c>
      <c r="AJ57" s="41" t="n">
        <v>0</v>
      </c>
      <c r="AK57" s="42" t="n">
        <v>0.210526315789474</v>
      </c>
      <c r="AT57" s="40" t="n">
        <v>13</v>
      </c>
      <c r="AU57" s="41" t="n">
        <v>0</v>
      </c>
      <c r="AV57" s="42" t="n">
        <v>0.333333333333333</v>
      </c>
    </row>
    <row r="58" customFormat="false" ht="12.75" hidden="false" customHeight="false" outlineLevel="0" collapsed="false">
      <c r="M58" s="40" t="n">
        <v>13.5</v>
      </c>
      <c r="N58" s="41" t="n">
        <v>0</v>
      </c>
      <c r="O58" s="42" t="n">
        <v>0.55</v>
      </c>
      <c r="X58" s="40" t="n">
        <v>13.5</v>
      </c>
      <c r="Y58" s="41" t="n">
        <v>0</v>
      </c>
      <c r="Z58" s="42" t="n">
        <v>0.2</v>
      </c>
      <c r="AI58" s="40" t="n">
        <v>13.5</v>
      </c>
      <c r="AJ58" s="41" t="n">
        <v>0</v>
      </c>
      <c r="AK58" s="42" t="n">
        <v>0.210526315789474</v>
      </c>
      <c r="AT58" s="40" t="n">
        <v>13.5</v>
      </c>
      <c r="AU58" s="41" t="n">
        <v>1</v>
      </c>
      <c r="AV58" s="42" t="n">
        <v>0.380952380952381</v>
      </c>
    </row>
    <row r="59" customFormat="false" ht="12.75" hidden="false" customHeight="false" outlineLevel="0" collapsed="false">
      <c r="M59" s="40" t="n">
        <v>14</v>
      </c>
      <c r="N59" s="41" t="n">
        <v>0</v>
      </c>
      <c r="O59" s="42" t="n">
        <v>0.55</v>
      </c>
      <c r="X59" s="40" t="n">
        <v>14</v>
      </c>
      <c r="Y59" s="41" t="n">
        <v>1</v>
      </c>
      <c r="Z59" s="42" t="n">
        <v>0.25</v>
      </c>
      <c r="AI59" s="40" t="n">
        <v>14</v>
      </c>
      <c r="AJ59" s="41" t="n">
        <v>0</v>
      </c>
      <c r="AK59" s="42" t="n">
        <v>0.210526315789474</v>
      </c>
      <c r="AT59" s="40" t="n">
        <v>14</v>
      </c>
      <c r="AU59" s="41" t="n">
        <v>0</v>
      </c>
      <c r="AV59" s="42" t="n">
        <v>0.380952380952381</v>
      </c>
    </row>
    <row r="60" customFormat="false" ht="12.75" hidden="false" customHeight="false" outlineLevel="0" collapsed="false">
      <c r="M60" s="40" t="n">
        <v>14.5</v>
      </c>
      <c r="N60" s="41" t="n">
        <v>0</v>
      </c>
      <c r="O60" s="42" t="n">
        <v>0.55</v>
      </c>
      <c r="X60" s="40" t="n">
        <v>14.5</v>
      </c>
      <c r="Y60" s="41" t="n">
        <v>1</v>
      </c>
      <c r="Z60" s="42" t="n">
        <v>0.3</v>
      </c>
      <c r="AI60" s="40" t="n">
        <v>14.5</v>
      </c>
      <c r="AJ60" s="41" t="n">
        <v>1</v>
      </c>
      <c r="AK60" s="42" t="n">
        <v>0.263157894736842</v>
      </c>
      <c r="AT60" s="40" t="n">
        <v>14.5</v>
      </c>
      <c r="AU60" s="41" t="n">
        <v>1</v>
      </c>
      <c r="AV60" s="42" t="n">
        <v>0.428571428571429</v>
      </c>
    </row>
    <row r="61" customFormat="false" ht="12.75" hidden="false" customHeight="false" outlineLevel="0" collapsed="false">
      <c r="M61" s="40" t="n">
        <v>15</v>
      </c>
      <c r="N61" s="41" t="n">
        <v>1</v>
      </c>
      <c r="O61" s="42" t="n">
        <v>0.6</v>
      </c>
      <c r="X61" s="40" t="n">
        <v>15</v>
      </c>
      <c r="Y61" s="41" t="n">
        <v>1</v>
      </c>
      <c r="Z61" s="42" t="n">
        <v>0.35</v>
      </c>
      <c r="AI61" s="40" t="n">
        <v>15</v>
      </c>
      <c r="AJ61" s="41" t="n">
        <v>0</v>
      </c>
      <c r="AK61" s="42" t="n">
        <v>0.263157894736842</v>
      </c>
      <c r="AT61" s="40" t="n">
        <v>15</v>
      </c>
      <c r="AU61" s="41" t="n">
        <v>2</v>
      </c>
      <c r="AV61" s="42" t="n">
        <v>0.523809523809524</v>
      </c>
    </row>
    <row r="62" customFormat="false" ht="12.75" hidden="false" customHeight="false" outlineLevel="0" collapsed="false">
      <c r="M62" s="40" t="n">
        <v>15.5</v>
      </c>
      <c r="N62" s="41" t="n">
        <v>0</v>
      </c>
      <c r="O62" s="42" t="n">
        <v>0.6</v>
      </c>
      <c r="X62" s="40" t="n">
        <v>15.5</v>
      </c>
      <c r="Y62" s="41" t="n">
        <v>1</v>
      </c>
      <c r="Z62" s="42" t="n">
        <v>0.4</v>
      </c>
      <c r="AI62" s="40" t="n">
        <v>15.5</v>
      </c>
      <c r="AJ62" s="41" t="n">
        <v>0</v>
      </c>
      <c r="AK62" s="42" t="n">
        <v>0.263157894736842</v>
      </c>
      <c r="AT62" s="40" t="n">
        <v>15.5</v>
      </c>
      <c r="AU62" s="41" t="n">
        <v>0</v>
      </c>
      <c r="AV62" s="42" t="n">
        <v>0.523809523809524</v>
      </c>
    </row>
    <row r="63" customFormat="false" ht="12.75" hidden="false" customHeight="false" outlineLevel="0" collapsed="false">
      <c r="M63" s="40" t="n">
        <v>16</v>
      </c>
      <c r="N63" s="41" t="n">
        <v>1</v>
      </c>
      <c r="O63" s="42" t="n">
        <v>0.65</v>
      </c>
      <c r="X63" s="40" t="n">
        <v>16</v>
      </c>
      <c r="Y63" s="41" t="n">
        <v>1</v>
      </c>
      <c r="Z63" s="42" t="n">
        <v>0.45</v>
      </c>
      <c r="AI63" s="40" t="n">
        <v>16</v>
      </c>
      <c r="AJ63" s="41" t="n">
        <v>1</v>
      </c>
      <c r="AK63" s="42" t="n">
        <v>0.31578947368421</v>
      </c>
      <c r="AT63" s="40" t="n">
        <v>16</v>
      </c>
      <c r="AU63" s="41" t="n">
        <v>0</v>
      </c>
      <c r="AV63" s="42" t="n">
        <v>0.523809523809524</v>
      </c>
    </row>
    <row r="64" customFormat="false" ht="12.75" hidden="false" customHeight="false" outlineLevel="0" collapsed="false">
      <c r="M64" s="40" t="n">
        <v>16.5</v>
      </c>
      <c r="N64" s="41" t="n">
        <v>0</v>
      </c>
      <c r="O64" s="42" t="n">
        <v>0.65</v>
      </c>
      <c r="X64" s="40" t="n">
        <v>16.5</v>
      </c>
      <c r="Y64" s="41" t="n">
        <v>1</v>
      </c>
      <c r="Z64" s="42" t="n">
        <v>0.5</v>
      </c>
      <c r="AI64" s="40" t="n">
        <v>16.5</v>
      </c>
      <c r="AJ64" s="41" t="n">
        <v>1</v>
      </c>
      <c r="AK64" s="42" t="n">
        <v>0.368421052631579</v>
      </c>
      <c r="AT64" s="40" t="n">
        <v>16.5</v>
      </c>
      <c r="AU64" s="41" t="n">
        <v>1</v>
      </c>
      <c r="AV64" s="42" t="n">
        <v>0.571428571428571</v>
      </c>
    </row>
    <row r="65" customFormat="false" ht="12.75" hidden="false" customHeight="false" outlineLevel="0" collapsed="false">
      <c r="M65" s="40" t="n">
        <v>17</v>
      </c>
      <c r="N65" s="41" t="n">
        <v>1</v>
      </c>
      <c r="O65" s="42" t="n">
        <v>0.7</v>
      </c>
      <c r="X65" s="40" t="n">
        <v>17</v>
      </c>
      <c r="Y65" s="41" t="n">
        <v>0</v>
      </c>
      <c r="Z65" s="42" t="n">
        <v>0.5</v>
      </c>
      <c r="AI65" s="40" t="n">
        <v>17</v>
      </c>
      <c r="AJ65" s="41" t="n">
        <v>1</v>
      </c>
      <c r="AK65" s="42" t="n">
        <v>0.421052631578947</v>
      </c>
      <c r="AT65" s="40" t="n">
        <v>17</v>
      </c>
      <c r="AU65" s="41" t="n">
        <v>0</v>
      </c>
      <c r="AV65" s="42" t="n">
        <v>0.571428571428571</v>
      </c>
    </row>
    <row r="66" customFormat="false" ht="12.75" hidden="false" customHeight="false" outlineLevel="0" collapsed="false">
      <c r="M66" s="40" t="n">
        <v>17.5</v>
      </c>
      <c r="N66" s="41" t="n">
        <v>1</v>
      </c>
      <c r="O66" s="42" t="n">
        <v>0.75</v>
      </c>
      <c r="X66" s="40" t="n">
        <v>17.5</v>
      </c>
      <c r="Y66" s="41" t="n">
        <v>1</v>
      </c>
      <c r="Z66" s="42" t="n">
        <v>0.55</v>
      </c>
      <c r="AI66" s="40" t="n">
        <v>17.5</v>
      </c>
      <c r="AJ66" s="41" t="n">
        <v>1</v>
      </c>
      <c r="AK66" s="42" t="n">
        <v>0.473684210526316</v>
      </c>
      <c r="AT66" s="40" t="n">
        <v>17.5</v>
      </c>
      <c r="AU66" s="41" t="n">
        <v>2</v>
      </c>
      <c r="AV66" s="42" t="n">
        <v>0.666666666666667</v>
      </c>
    </row>
    <row r="67" customFormat="false" ht="12.75" hidden="false" customHeight="false" outlineLevel="0" collapsed="false">
      <c r="M67" s="40" t="n">
        <v>18</v>
      </c>
      <c r="N67" s="41" t="n">
        <v>2</v>
      </c>
      <c r="O67" s="42" t="n">
        <v>0.85</v>
      </c>
      <c r="X67" s="40" t="n">
        <v>18</v>
      </c>
      <c r="Y67" s="41" t="n">
        <v>2</v>
      </c>
      <c r="Z67" s="42" t="n">
        <v>0.65</v>
      </c>
      <c r="AI67" s="40" t="n">
        <v>18</v>
      </c>
      <c r="AJ67" s="41" t="n">
        <v>1</v>
      </c>
      <c r="AK67" s="42" t="n">
        <v>0.526315789473684</v>
      </c>
      <c r="AT67" s="40" t="n">
        <v>18</v>
      </c>
      <c r="AU67" s="41" t="n">
        <v>2</v>
      </c>
      <c r="AV67" s="42" t="n">
        <v>0.761904761904762</v>
      </c>
    </row>
    <row r="68" customFormat="false" ht="12.75" hidden="false" customHeight="false" outlineLevel="0" collapsed="false">
      <c r="M68" s="40" t="n">
        <v>18.5</v>
      </c>
      <c r="N68" s="41" t="n">
        <v>0</v>
      </c>
      <c r="O68" s="42" t="n">
        <v>0.85</v>
      </c>
      <c r="X68" s="40" t="n">
        <v>18.5</v>
      </c>
      <c r="Y68" s="41" t="n">
        <v>2</v>
      </c>
      <c r="Z68" s="42" t="n">
        <v>0.75</v>
      </c>
      <c r="AI68" s="40" t="n">
        <v>18.5</v>
      </c>
      <c r="AJ68" s="41" t="n">
        <v>2</v>
      </c>
      <c r="AK68" s="42" t="n">
        <v>0.631578947368421</v>
      </c>
      <c r="AT68" s="40" t="n">
        <v>18.5</v>
      </c>
      <c r="AU68" s="41" t="n">
        <v>4</v>
      </c>
      <c r="AV68" s="42" t="n">
        <v>0.952380952380952</v>
      </c>
    </row>
    <row r="69" customFormat="false" ht="12.75" hidden="false" customHeight="false" outlineLevel="0" collapsed="false">
      <c r="M69" s="40" t="n">
        <v>19</v>
      </c>
      <c r="N69" s="41" t="n">
        <v>0</v>
      </c>
      <c r="O69" s="42" t="n">
        <v>0.85</v>
      </c>
      <c r="X69" s="40" t="n">
        <v>19</v>
      </c>
      <c r="Y69" s="41" t="n">
        <v>2</v>
      </c>
      <c r="Z69" s="42" t="n">
        <v>0.85</v>
      </c>
      <c r="AI69" s="40" t="n">
        <v>19</v>
      </c>
      <c r="AJ69" s="41" t="n">
        <v>0</v>
      </c>
      <c r="AK69" s="42" t="n">
        <v>0.631578947368421</v>
      </c>
      <c r="AT69" s="40" t="n">
        <v>19</v>
      </c>
      <c r="AU69" s="41" t="n">
        <v>0</v>
      </c>
      <c r="AV69" s="42" t="n">
        <v>0.952380952380952</v>
      </c>
    </row>
    <row r="70" customFormat="false" ht="12.75" hidden="false" customHeight="false" outlineLevel="0" collapsed="false">
      <c r="M70" s="40" t="n">
        <v>19.5</v>
      </c>
      <c r="N70" s="41" t="n">
        <v>0</v>
      </c>
      <c r="O70" s="42" t="n">
        <v>0.85</v>
      </c>
      <c r="X70" s="40" t="n">
        <v>19.5</v>
      </c>
      <c r="Y70" s="41" t="n">
        <v>0</v>
      </c>
      <c r="Z70" s="42" t="n">
        <v>0.85</v>
      </c>
      <c r="AI70" s="40" t="n">
        <v>19.5</v>
      </c>
      <c r="AJ70" s="41" t="n">
        <v>4</v>
      </c>
      <c r="AK70" s="42" t="n">
        <v>0.842105263157895</v>
      </c>
      <c r="AT70" s="40" t="n">
        <v>19.5</v>
      </c>
      <c r="AU70" s="41" t="n">
        <v>1</v>
      </c>
      <c r="AV70" s="42" t="n">
        <v>1</v>
      </c>
    </row>
    <row r="71" customFormat="false" ht="13.5" hidden="false" customHeight="false" outlineLevel="0" collapsed="false">
      <c r="M71" s="44" t="n">
        <v>20</v>
      </c>
      <c r="N71" s="44" t="n">
        <v>3</v>
      </c>
      <c r="O71" s="45" t="n">
        <v>1</v>
      </c>
      <c r="X71" s="44" t="n">
        <v>20</v>
      </c>
      <c r="Y71" s="44" t="n">
        <v>3</v>
      </c>
      <c r="Z71" s="45" t="n">
        <v>1</v>
      </c>
      <c r="AI71" s="44" t="s">
        <v>98</v>
      </c>
      <c r="AJ71" s="44" t="n">
        <v>3</v>
      </c>
      <c r="AK71" s="45" t="n">
        <v>1</v>
      </c>
      <c r="AT71" s="44" t="n">
        <v>20</v>
      </c>
      <c r="AU71" s="44" t="n">
        <v>0</v>
      </c>
      <c r="AV71" s="45" t="n">
        <v>1</v>
      </c>
    </row>
    <row r="75" customFormat="false" ht="13.5" hidden="false" customHeight="false" outlineLevel="0" collapsed="false">
      <c r="A75" s="35" t="s">
        <v>106</v>
      </c>
      <c r="M75" s="35" t="s">
        <v>107</v>
      </c>
    </row>
    <row r="76" customFormat="false" ht="12.75" hidden="false" customHeight="false" outlineLevel="0" collapsed="false">
      <c r="A76" s="37" t="s">
        <v>95</v>
      </c>
      <c r="B76" s="37" t="s">
        <v>96</v>
      </c>
      <c r="C76" s="37" t="s">
        <v>97</v>
      </c>
      <c r="M76" s="37" t="s">
        <v>95</v>
      </c>
      <c r="N76" s="37" t="s">
        <v>96</v>
      </c>
      <c r="O76" s="37" t="s">
        <v>97</v>
      </c>
    </row>
    <row r="77" customFormat="false" ht="12.75" hidden="false" customHeight="false" outlineLevel="0" collapsed="false">
      <c r="A77" s="40" t="n">
        <v>10000</v>
      </c>
      <c r="B77" s="41" t="n">
        <v>9</v>
      </c>
      <c r="C77" s="42" t="n">
        <v>0.45</v>
      </c>
      <c r="M77" s="40" t="n">
        <v>10000</v>
      </c>
      <c r="N77" s="41" t="n">
        <v>3</v>
      </c>
      <c r="O77" s="42" t="n">
        <v>0.157894736842105</v>
      </c>
    </row>
    <row r="78" customFormat="false" ht="12.75" hidden="false" customHeight="false" outlineLevel="0" collapsed="false">
      <c r="A78" s="40" t="n">
        <v>10500</v>
      </c>
      <c r="B78" s="41" t="n">
        <v>0</v>
      </c>
      <c r="C78" s="42" t="n">
        <v>0.45</v>
      </c>
      <c r="M78" s="40" t="n">
        <v>10500</v>
      </c>
      <c r="N78" s="41" t="n">
        <v>0</v>
      </c>
      <c r="O78" s="42" t="n">
        <v>0.157894736842105</v>
      </c>
    </row>
    <row r="79" customFormat="false" ht="12.75" hidden="false" customHeight="false" outlineLevel="0" collapsed="false">
      <c r="A79" s="40" t="n">
        <v>11000</v>
      </c>
      <c r="B79" s="41" t="n">
        <v>0</v>
      </c>
      <c r="C79" s="42" t="n">
        <v>0.45</v>
      </c>
      <c r="M79" s="40" t="n">
        <v>11000</v>
      </c>
      <c r="N79" s="41" t="n">
        <v>0</v>
      </c>
      <c r="O79" s="42" t="n">
        <v>0.157894736842105</v>
      </c>
    </row>
    <row r="80" customFormat="false" ht="12.75" hidden="false" customHeight="false" outlineLevel="0" collapsed="false">
      <c r="A80" s="40" t="n">
        <v>11500</v>
      </c>
      <c r="B80" s="41" t="n">
        <v>0</v>
      </c>
      <c r="C80" s="42" t="n">
        <v>0.45</v>
      </c>
      <c r="M80" s="40" t="n">
        <v>11500</v>
      </c>
      <c r="N80" s="41" t="n">
        <v>0</v>
      </c>
      <c r="O80" s="42" t="n">
        <v>0.157894736842105</v>
      </c>
    </row>
    <row r="81" customFormat="false" ht="12.75" hidden="false" customHeight="false" outlineLevel="0" collapsed="false">
      <c r="A81" s="40" t="n">
        <v>12000</v>
      </c>
      <c r="B81" s="41" t="n">
        <v>0</v>
      </c>
      <c r="C81" s="42" t="n">
        <v>0.45</v>
      </c>
      <c r="M81" s="40" t="n">
        <v>12000</v>
      </c>
      <c r="N81" s="41" t="n">
        <v>0</v>
      </c>
      <c r="O81" s="42" t="n">
        <v>0.157894736842105</v>
      </c>
    </row>
    <row r="82" customFormat="false" ht="12.75" hidden="false" customHeight="false" outlineLevel="0" collapsed="false">
      <c r="A82" s="40" t="n">
        <v>12500</v>
      </c>
      <c r="B82" s="41" t="n">
        <v>0</v>
      </c>
      <c r="C82" s="42" t="n">
        <v>0.45</v>
      </c>
      <c r="M82" s="40" t="n">
        <v>12500</v>
      </c>
      <c r="N82" s="41" t="n">
        <v>0</v>
      </c>
      <c r="O82" s="42" t="n">
        <v>0.157894736842105</v>
      </c>
    </row>
    <row r="83" customFormat="false" ht="12.75" hidden="false" customHeight="false" outlineLevel="0" collapsed="false">
      <c r="A83" s="40" t="n">
        <v>13000</v>
      </c>
      <c r="B83" s="41" t="n">
        <v>1</v>
      </c>
      <c r="C83" s="42" t="n">
        <v>0.5</v>
      </c>
      <c r="M83" s="40" t="n">
        <v>13000</v>
      </c>
      <c r="N83" s="41" t="n">
        <v>0</v>
      </c>
      <c r="O83" s="42" t="n">
        <v>0.157894736842105</v>
      </c>
    </row>
    <row r="84" customFormat="false" ht="12.75" hidden="false" customHeight="false" outlineLevel="0" collapsed="false">
      <c r="A84" s="40" t="n">
        <v>13500</v>
      </c>
      <c r="B84" s="41" t="n">
        <v>0</v>
      </c>
      <c r="C84" s="42" t="n">
        <v>0.5</v>
      </c>
      <c r="M84" s="40" t="n">
        <v>13500</v>
      </c>
      <c r="N84" s="41" t="n">
        <v>0</v>
      </c>
      <c r="O84" s="42" t="n">
        <v>0.157894736842105</v>
      </c>
    </row>
    <row r="85" customFormat="false" ht="12.75" hidden="false" customHeight="false" outlineLevel="0" collapsed="false">
      <c r="A85" s="40" t="n">
        <v>14000</v>
      </c>
      <c r="B85" s="41" t="n">
        <v>2</v>
      </c>
      <c r="C85" s="42" t="n">
        <v>0.6</v>
      </c>
      <c r="M85" s="40" t="n">
        <v>14000</v>
      </c>
      <c r="N85" s="41" t="n">
        <v>2</v>
      </c>
      <c r="O85" s="42" t="n">
        <v>0.263157894736842</v>
      </c>
    </row>
    <row r="86" customFormat="false" ht="12.75" hidden="false" customHeight="false" outlineLevel="0" collapsed="false">
      <c r="A86" s="40" t="n">
        <v>14500</v>
      </c>
      <c r="B86" s="41" t="n">
        <v>1</v>
      </c>
      <c r="C86" s="42" t="n">
        <v>0.65</v>
      </c>
      <c r="M86" s="40" t="n">
        <v>14500</v>
      </c>
      <c r="N86" s="41" t="n">
        <v>0</v>
      </c>
      <c r="O86" s="42" t="n">
        <v>0.263157894736842</v>
      </c>
    </row>
    <row r="87" customFormat="false" ht="12.75" hidden="false" customHeight="false" outlineLevel="0" collapsed="false">
      <c r="A87" s="40" t="n">
        <v>15000</v>
      </c>
      <c r="B87" s="41" t="n">
        <v>0</v>
      </c>
      <c r="C87" s="42" t="n">
        <v>0.65</v>
      </c>
      <c r="M87" s="40" t="n">
        <v>15000</v>
      </c>
      <c r="N87" s="41" t="n">
        <v>1</v>
      </c>
      <c r="O87" s="42" t="n">
        <v>0.31578947368421</v>
      </c>
    </row>
    <row r="88" customFormat="false" ht="12.75" hidden="false" customHeight="false" outlineLevel="0" collapsed="false">
      <c r="A88" s="40" t="n">
        <v>15500</v>
      </c>
      <c r="B88" s="41" t="n">
        <v>1</v>
      </c>
      <c r="C88" s="42" t="n">
        <v>0.7</v>
      </c>
      <c r="M88" s="40" t="n">
        <v>15500</v>
      </c>
      <c r="N88" s="41" t="n">
        <v>0</v>
      </c>
      <c r="O88" s="42" t="n">
        <v>0.31578947368421</v>
      </c>
    </row>
    <row r="89" customFormat="false" ht="12.75" hidden="false" customHeight="false" outlineLevel="0" collapsed="false">
      <c r="A89" s="40" t="n">
        <v>16000</v>
      </c>
      <c r="B89" s="41" t="n">
        <v>1</v>
      </c>
      <c r="C89" s="42" t="n">
        <v>0.75</v>
      </c>
      <c r="M89" s="40" t="n">
        <v>16000</v>
      </c>
      <c r="N89" s="41" t="n">
        <v>2</v>
      </c>
      <c r="O89" s="42" t="n">
        <v>0.421052631578947</v>
      </c>
    </row>
    <row r="90" customFormat="false" ht="12.75" hidden="false" customHeight="false" outlineLevel="0" collapsed="false">
      <c r="A90" s="40" t="n">
        <v>16500</v>
      </c>
      <c r="B90" s="41" t="n">
        <v>1</v>
      </c>
      <c r="C90" s="42" t="n">
        <v>0.8</v>
      </c>
      <c r="M90" s="40" t="n">
        <v>16500</v>
      </c>
      <c r="N90" s="41" t="n">
        <v>1</v>
      </c>
      <c r="O90" s="42" t="n">
        <v>0.473684210526316</v>
      </c>
    </row>
    <row r="91" customFormat="false" ht="12.75" hidden="false" customHeight="false" outlineLevel="0" collapsed="false">
      <c r="A91" s="40" t="n">
        <v>17000</v>
      </c>
      <c r="B91" s="41" t="n">
        <v>1</v>
      </c>
      <c r="C91" s="42" t="n">
        <v>0.85</v>
      </c>
      <c r="M91" s="40" t="n">
        <v>17000</v>
      </c>
      <c r="N91" s="41" t="n">
        <v>2</v>
      </c>
      <c r="O91" s="42" t="n">
        <v>0.578947368421053</v>
      </c>
    </row>
    <row r="92" customFormat="false" ht="12.75" hidden="false" customHeight="false" outlineLevel="0" collapsed="false">
      <c r="A92" s="40" t="n">
        <v>17500</v>
      </c>
      <c r="B92" s="41" t="n">
        <v>0</v>
      </c>
      <c r="C92" s="42" t="n">
        <v>0.85</v>
      </c>
      <c r="M92" s="40" t="n">
        <v>17500</v>
      </c>
      <c r="N92" s="41" t="n">
        <v>1</v>
      </c>
      <c r="O92" s="42" t="n">
        <v>0.631578947368421</v>
      </c>
    </row>
    <row r="93" customFormat="false" ht="12.75" hidden="false" customHeight="false" outlineLevel="0" collapsed="false">
      <c r="A93" s="40" t="n">
        <v>18000</v>
      </c>
      <c r="B93" s="41" t="n">
        <v>1</v>
      </c>
      <c r="C93" s="42" t="n">
        <v>0.9</v>
      </c>
      <c r="M93" s="40" t="n">
        <v>18000</v>
      </c>
      <c r="N93" s="41" t="n">
        <v>0</v>
      </c>
      <c r="O93" s="42" t="n">
        <v>0.631578947368421</v>
      </c>
    </row>
    <row r="94" customFormat="false" ht="12.75" hidden="false" customHeight="false" outlineLevel="0" collapsed="false">
      <c r="A94" s="40" t="n">
        <v>18500</v>
      </c>
      <c r="B94" s="41" t="n">
        <v>1</v>
      </c>
      <c r="C94" s="42" t="n">
        <v>0.95</v>
      </c>
      <c r="M94" s="40" t="n">
        <v>18500</v>
      </c>
      <c r="N94" s="41" t="n">
        <v>1</v>
      </c>
      <c r="O94" s="42" t="n">
        <v>0.68421052631579</v>
      </c>
    </row>
    <row r="95" customFormat="false" ht="12.75" hidden="false" customHeight="false" outlineLevel="0" collapsed="false">
      <c r="A95" s="40" t="n">
        <v>19000</v>
      </c>
      <c r="B95" s="41" t="n">
        <v>1</v>
      </c>
      <c r="C95" s="42" t="n">
        <v>1</v>
      </c>
      <c r="M95" s="40" t="n">
        <v>19000</v>
      </c>
      <c r="N95" s="41" t="n">
        <v>3</v>
      </c>
      <c r="O95" s="42" t="n">
        <v>0.842105263157895</v>
      </c>
    </row>
    <row r="96" customFormat="false" ht="12.75" hidden="false" customHeight="false" outlineLevel="0" collapsed="false">
      <c r="A96" s="40" t="n">
        <v>19500</v>
      </c>
      <c r="B96" s="41" t="n">
        <v>0</v>
      </c>
      <c r="C96" s="42" t="n">
        <v>1</v>
      </c>
      <c r="M96" s="40" t="n">
        <v>19500</v>
      </c>
      <c r="N96" s="41" t="n">
        <v>3</v>
      </c>
      <c r="O96" s="42" t="n">
        <v>1</v>
      </c>
    </row>
    <row r="97" customFormat="false" ht="13.5" hidden="false" customHeight="false" outlineLevel="0" collapsed="false">
      <c r="A97" s="44" t="s">
        <v>98</v>
      </c>
      <c r="B97" s="44" t="n">
        <v>0</v>
      </c>
      <c r="C97" s="45" t="n">
        <v>1</v>
      </c>
      <c r="M97" s="44" t="s">
        <v>98</v>
      </c>
      <c r="N97" s="44" t="n">
        <v>0</v>
      </c>
      <c r="O97" s="45" t="n">
        <v>1</v>
      </c>
    </row>
    <row r="99" customFormat="false" ht="13.5" hidden="false" customHeight="false" outlineLevel="0" collapsed="false">
      <c r="A99" s="35" t="s">
        <v>108</v>
      </c>
      <c r="M99" s="35" t="s">
        <v>109</v>
      </c>
    </row>
    <row r="100" customFormat="false" ht="12.75" hidden="false" customHeight="false" outlineLevel="0" collapsed="false">
      <c r="A100" s="37" t="s">
        <v>95</v>
      </c>
      <c r="B100" s="37" t="s">
        <v>96</v>
      </c>
      <c r="C100" s="37" t="s">
        <v>97</v>
      </c>
      <c r="M100" s="37" t="s">
        <v>95</v>
      </c>
      <c r="N100" s="37" t="s">
        <v>96</v>
      </c>
      <c r="O100" s="37" t="s">
        <v>97</v>
      </c>
    </row>
    <row r="101" customFormat="false" ht="12.75" hidden="false" customHeight="false" outlineLevel="0" collapsed="false">
      <c r="A101" s="40" t="n">
        <v>10000</v>
      </c>
      <c r="B101" s="41" t="n">
        <v>2</v>
      </c>
      <c r="C101" s="42" t="n">
        <v>0.1</v>
      </c>
      <c r="M101" s="40" t="n">
        <v>10000</v>
      </c>
      <c r="N101" s="41" t="n">
        <v>6</v>
      </c>
      <c r="O101" s="42" t="n">
        <v>0.285714285714286</v>
      </c>
    </row>
    <row r="102" customFormat="false" ht="12.75" hidden="false" customHeight="false" outlineLevel="0" collapsed="false">
      <c r="A102" s="40" t="n">
        <v>10500</v>
      </c>
      <c r="B102" s="41" t="n">
        <v>1</v>
      </c>
      <c r="C102" s="42" t="n">
        <v>0.15</v>
      </c>
      <c r="M102" s="40" t="n">
        <v>10500</v>
      </c>
      <c r="N102" s="41" t="n">
        <v>2</v>
      </c>
      <c r="O102" s="42" t="n">
        <v>0.380952380952381</v>
      </c>
    </row>
    <row r="103" customFormat="false" ht="12.75" hidden="false" customHeight="false" outlineLevel="0" collapsed="false">
      <c r="A103" s="40" t="n">
        <v>11000</v>
      </c>
      <c r="B103" s="41" t="n">
        <v>1</v>
      </c>
      <c r="C103" s="42" t="n">
        <v>0.2</v>
      </c>
      <c r="M103" s="40" t="n">
        <v>11000</v>
      </c>
      <c r="N103" s="41" t="n">
        <v>1</v>
      </c>
      <c r="O103" s="42" t="n">
        <v>0.428571428571429</v>
      </c>
    </row>
    <row r="104" customFormat="false" ht="12.75" hidden="false" customHeight="false" outlineLevel="0" collapsed="false">
      <c r="A104" s="40" t="n">
        <v>11500</v>
      </c>
      <c r="B104" s="41" t="n">
        <v>0</v>
      </c>
      <c r="C104" s="42" t="n">
        <v>0.2</v>
      </c>
      <c r="M104" s="40" t="n">
        <v>11500</v>
      </c>
      <c r="N104" s="41" t="n">
        <v>1</v>
      </c>
      <c r="O104" s="42" t="n">
        <v>0.476190476190476</v>
      </c>
    </row>
    <row r="105" customFormat="false" ht="12.75" hidden="false" customHeight="false" outlineLevel="0" collapsed="false">
      <c r="A105" s="40" t="n">
        <v>12000</v>
      </c>
      <c r="B105" s="41" t="n">
        <v>1</v>
      </c>
      <c r="C105" s="42" t="n">
        <v>0.25</v>
      </c>
      <c r="M105" s="40" t="n">
        <v>12000</v>
      </c>
      <c r="N105" s="41" t="n">
        <v>1</v>
      </c>
      <c r="O105" s="42" t="n">
        <v>0.523809523809524</v>
      </c>
    </row>
    <row r="106" customFormat="false" ht="12.75" hidden="false" customHeight="false" outlineLevel="0" collapsed="false">
      <c r="A106" s="40" t="n">
        <v>12500</v>
      </c>
      <c r="B106" s="41" t="n">
        <v>0</v>
      </c>
      <c r="C106" s="42" t="n">
        <v>0.25</v>
      </c>
      <c r="M106" s="40" t="n">
        <v>12500</v>
      </c>
      <c r="N106" s="41" t="n">
        <v>0</v>
      </c>
      <c r="O106" s="42" t="n">
        <v>0.523809523809524</v>
      </c>
    </row>
    <row r="107" customFormat="false" ht="12.75" hidden="false" customHeight="false" outlineLevel="0" collapsed="false">
      <c r="A107" s="40" t="n">
        <v>13000</v>
      </c>
      <c r="B107" s="41" t="n">
        <v>1</v>
      </c>
      <c r="C107" s="42" t="n">
        <v>0.3</v>
      </c>
      <c r="M107" s="40" t="n">
        <v>13000</v>
      </c>
      <c r="N107" s="41" t="n">
        <v>0</v>
      </c>
      <c r="O107" s="42" t="n">
        <v>0.523809523809524</v>
      </c>
    </row>
    <row r="108" customFormat="false" ht="12.75" hidden="false" customHeight="false" outlineLevel="0" collapsed="false">
      <c r="A108" s="40" t="n">
        <v>13500</v>
      </c>
      <c r="B108" s="41" t="n">
        <v>0</v>
      </c>
      <c r="C108" s="42" t="n">
        <v>0.3</v>
      </c>
      <c r="M108" s="40" t="n">
        <v>13500</v>
      </c>
      <c r="N108" s="41" t="n">
        <v>1</v>
      </c>
      <c r="O108" s="42" t="n">
        <v>0.571428571428571</v>
      </c>
    </row>
    <row r="109" customFormat="false" ht="12.75" hidden="false" customHeight="false" outlineLevel="0" collapsed="false">
      <c r="A109" s="40" t="n">
        <v>14000</v>
      </c>
      <c r="B109" s="41" t="n">
        <v>1</v>
      </c>
      <c r="C109" s="42" t="n">
        <v>0.35</v>
      </c>
      <c r="M109" s="40" t="n">
        <v>14000</v>
      </c>
      <c r="N109" s="41" t="n">
        <v>0</v>
      </c>
      <c r="O109" s="42" t="n">
        <v>0.571428571428571</v>
      </c>
    </row>
    <row r="110" customFormat="false" ht="12.75" hidden="false" customHeight="false" outlineLevel="0" collapsed="false">
      <c r="A110" s="40" t="n">
        <v>14500</v>
      </c>
      <c r="B110" s="41" t="n">
        <v>1</v>
      </c>
      <c r="C110" s="42" t="n">
        <v>0.4</v>
      </c>
      <c r="M110" s="40" t="n">
        <v>14500</v>
      </c>
      <c r="N110" s="41" t="n">
        <v>6</v>
      </c>
      <c r="O110" s="42" t="n">
        <v>0.857142857142857</v>
      </c>
    </row>
    <row r="111" customFormat="false" ht="12.75" hidden="false" customHeight="false" outlineLevel="0" collapsed="false">
      <c r="A111" s="40" t="n">
        <v>15000</v>
      </c>
      <c r="B111" s="41" t="n">
        <v>0</v>
      </c>
      <c r="C111" s="42" t="n">
        <v>0.4</v>
      </c>
      <c r="M111" s="40" t="n">
        <v>15000</v>
      </c>
      <c r="N111" s="41" t="n">
        <v>1</v>
      </c>
      <c r="O111" s="42" t="n">
        <v>0.904761904761905</v>
      </c>
    </row>
    <row r="112" customFormat="false" ht="12.75" hidden="false" customHeight="false" outlineLevel="0" collapsed="false">
      <c r="A112" s="40" t="n">
        <v>15500</v>
      </c>
      <c r="B112" s="41" t="n">
        <v>1</v>
      </c>
      <c r="C112" s="42" t="n">
        <v>0.45</v>
      </c>
      <c r="M112" s="40" t="n">
        <v>15500</v>
      </c>
      <c r="N112" s="41" t="n">
        <v>0</v>
      </c>
      <c r="O112" s="42" t="n">
        <v>0.904761904761905</v>
      </c>
    </row>
    <row r="113" customFormat="false" ht="12.75" hidden="false" customHeight="false" outlineLevel="0" collapsed="false">
      <c r="A113" s="40" t="n">
        <v>16000</v>
      </c>
      <c r="B113" s="41" t="n">
        <v>2</v>
      </c>
      <c r="C113" s="42" t="n">
        <v>0.55</v>
      </c>
      <c r="M113" s="40" t="n">
        <v>16000</v>
      </c>
      <c r="N113" s="41" t="n">
        <v>0</v>
      </c>
      <c r="O113" s="42" t="n">
        <v>0.904761904761905</v>
      </c>
    </row>
    <row r="114" customFormat="false" ht="12.75" hidden="false" customHeight="false" outlineLevel="0" collapsed="false">
      <c r="A114" s="40" t="n">
        <v>16500</v>
      </c>
      <c r="B114" s="41" t="n">
        <v>1</v>
      </c>
      <c r="C114" s="42" t="n">
        <v>0.6</v>
      </c>
      <c r="M114" s="40" t="n">
        <v>16500</v>
      </c>
      <c r="N114" s="41" t="n">
        <v>2</v>
      </c>
      <c r="O114" s="42" t="n">
        <v>1</v>
      </c>
    </row>
    <row r="115" customFormat="false" ht="12.75" hidden="false" customHeight="false" outlineLevel="0" collapsed="false">
      <c r="A115" s="40" t="n">
        <v>17000</v>
      </c>
      <c r="B115" s="41" t="n">
        <v>2</v>
      </c>
      <c r="C115" s="42" t="n">
        <v>0.7</v>
      </c>
      <c r="M115" s="40" t="n">
        <v>17000</v>
      </c>
      <c r="N115" s="41" t="n">
        <v>0</v>
      </c>
      <c r="O115" s="42" t="n">
        <v>1</v>
      </c>
    </row>
    <row r="116" customFormat="false" ht="12.75" hidden="false" customHeight="false" outlineLevel="0" collapsed="false">
      <c r="A116" s="40" t="n">
        <v>17500</v>
      </c>
      <c r="B116" s="41" t="n">
        <v>0</v>
      </c>
      <c r="C116" s="42" t="n">
        <v>0.7</v>
      </c>
      <c r="M116" s="40" t="n">
        <v>17500</v>
      </c>
      <c r="N116" s="41" t="n">
        <v>0</v>
      </c>
      <c r="O116" s="42" t="n">
        <v>1</v>
      </c>
    </row>
    <row r="117" customFormat="false" ht="12.75" hidden="false" customHeight="false" outlineLevel="0" collapsed="false">
      <c r="A117" s="40" t="n">
        <v>18000</v>
      </c>
      <c r="B117" s="41" t="n">
        <v>2</v>
      </c>
      <c r="C117" s="42" t="n">
        <v>0.8</v>
      </c>
      <c r="M117" s="40" t="n">
        <v>18000</v>
      </c>
      <c r="N117" s="41" t="n">
        <v>0</v>
      </c>
      <c r="O117" s="42" t="n">
        <v>1</v>
      </c>
    </row>
    <row r="118" customFormat="false" ht="12.75" hidden="false" customHeight="false" outlineLevel="0" collapsed="false">
      <c r="A118" s="40" t="n">
        <v>18500</v>
      </c>
      <c r="B118" s="41" t="n">
        <v>3</v>
      </c>
      <c r="C118" s="42" t="n">
        <v>0.95</v>
      </c>
      <c r="M118" s="40" t="n">
        <v>18500</v>
      </c>
      <c r="N118" s="41" t="n">
        <v>0</v>
      </c>
      <c r="O118" s="42" t="n">
        <v>1</v>
      </c>
    </row>
    <row r="119" customFormat="false" ht="12.75" hidden="false" customHeight="false" outlineLevel="0" collapsed="false">
      <c r="A119" s="40" t="n">
        <v>19000</v>
      </c>
      <c r="B119" s="41" t="n">
        <v>1</v>
      </c>
      <c r="C119" s="42" t="n">
        <v>1</v>
      </c>
      <c r="M119" s="40" t="n">
        <v>19000</v>
      </c>
      <c r="N119" s="41" t="n">
        <v>0</v>
      </c>
      <c r="O119" s="42" t="n">
        <v>1</v>
      </c>
    </row>
    <row r="120" customFormat="false" ht="12.75" hidden="false" customHeight="false" outlineLevel="0" collapsed="false">
      <c r="A120" s="40" t="n">
        <v>19500</v>
      </c>
      <c r="B120" s="41" t="n">
        <v>0</v>
      </c>
      <c r="C120" s="42" t="n">
        <v>1</v>
      </c>
      <c r="M120" s="40" t="n">
        <v>19500</v>
      </c>
      <c r="N120" s="41" t="n">
        <v>0</v>
      </c>
      <c r="O120" s="42" t="n">
        <v>1</v>
      </c>
    </row>
    <row r="121" customFormat="false" ht="13.5" hidden="false" customHeight="false" outlineLevel="0" collapsed="false">
      <c r="A121" s="44" t="s">
        <v>98</v>
      </c>
      <c r="B121" s="44" t="n">
        <v>0</v>
      </c>
      <c r="C121" s="45" t="n">
        <v>1</v>
      </c>
      <c r="M121" s="44" t="s">
        <v>98</v>
      </c>
      <c r="N121" s="44" t="n">
        <v>0</v>
      </c>
      <c r="O121" s="45" t="n">
        <v>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3" man="true" max="16383" min="0"/>
  </rowBreaks>
  <colBreaks count="4" manualBreakCount="4">
    <brk id="12" man="true" max="65535" min="0"/>
    <brk id="23" man="true" max="65535" min="0"/>
    <brk id="34" man="true" max="65535" min="0"/>
    <brk id="45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LibreOffice/7.3.4.2$Linux_X86_64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2020-07-10T13:53:18Z</dcterms:created>
  <dc:creator>User</dc:creator>
  <dc:description/>
  <dc:language>el-GR</dc:language>
  <cp:lastModifiedBy/>
  <cp:lastPrinted>2022-06-28T10:26:27Z</cp:lastPrinted>
  <dcterms:modified xsi:type="dcterms:W3CDTF">2022-06-28T13:42:14Z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  <property fmtid="{D5CDD505-2E9C-101B-9397-08002B2CF9AE}" pid="3" name="Microsoft.ReportingServices.InteractiveReport.Excel.SheetName">
    <vt:i4>2</vt:i4>
  </property>
</Properties>
</file>